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320" windowHeight="14535" activeTab="1"/>
  </bookViews>
  <sheets>
    <sheet name="Darwincore14" sheetId="1" r:id="rId1"/>
    <sheet name="Figures_Tables" sheetId="2" r:id="rId2"/>
  </sheets>
  <calcPr calcId="145621"/>
</workbook>
</file>

<file path=xl/calcChain.xml><?xml version="1.0" encoding="utf-8"?>
<calcChain xmlns="http://schemas.openxmlformats.org/spreadsheetml/2006/main">
  <c r="B47" i="2" l="1"/>
  <c r="B28" i="2"/>
  <c r="B9" i="2"/>
</calcChain>
</file>

<file path=xl/sharedStrings.xml><?xml version="1.0" encoding="utf-8"?>
<sst xmlns="http://schemas.openxmlformats.org/spreadsheetml/2006/main" count="2886" uniqueCount="929">
  <si>
    <t>GlobalUniqueIdentifier</t>
  </si>
  <si>
    <t>DateLastModified</t>
  </si>
  <si>
    <t>BasisOfRecord</t>
  </si>
  <si>
    <t>InstitutionCode</t>
  </si>
  <si>
    <t>CollectionCode</t>
  </si>
  <si>
    <t>CatalogNumber</t>
  </si>
  <si>
    <t>Remarks</t>
  </si>
  <si>
    <t>ScientificName</t>
  </si>
  <si>
    <t>Kingdom</t>
  </si>
  <si>
    <t>Order</t>
  </si>
  <si>
    <t>Genus</t>
  </si>
  <si>
    <t>SpecificEpithet</t>
  </si>
  <si>
    <t>InfraspecificEpithet</t>
  </si>
  <si>
    <t>InfraspecificRank</t>
  </si>
  <si>
    <t>AuthorYearOfScientificName</t>
  </si>
  <si>
    <t>Country</t>
  </si>
  <si>
    <t>StateProvince</t>
  </si>
  <si>
    <t>Locality</t>
  </si>
  <si>
    <t>MinimumElevationInMeters</t>
  </si>
  <si>
    <t>MaximumElevationInMeters</t>
  </si>
  <si>
    <t>EarliestDateCollected</t>
  </si>
  <si>
    <t>LatestDateCollected</t>
  </si>
  <si>
    <t>Collector</t>
  </si>
  <si>
    <t>ImageURL</t>
  </si>
  <si>
    <t>RelatedInformation</t>
  </si>
  <si>
    <t>IdentifiedBy</t>
  </si>
  <si>
    <t>DateIdentified</t>
  </si>
  <si>
    <t>FieldNotes</t>
  </si>
  <si>
    <t>TypeStatus</t>
  </si>
  <si>
    <t>GenBankNumber</t>
  </si>
  <si>
    <t>OtherCatalogNumbers</t>
  </si>
  <si>
    <t>IndividualCount</t>
  </si>
  <si>
    <t>DecimalLongitude</t>
  </si>
  <si>
    <t>DecimalLatitude</t>
  </si>
  <si>
    <t>CoordinateUncertaintyInMeters</t>
  </si>
  <si>
    <t>VerbatimCoordinates</t>
  </si>
  <si>
    <t>VerbatimCoordinateSystem</t>
  </si>
  <si>
    <t>GDA:Fungi-GDA:50852-1-3</t>
  </si>
  <si>
    <t>2014-03-14T11:00:46</t>
  </si>
  <si>
    <t>PreservedSpecimen</t>
  </si>
  <si>
    <t>GDA</t>
  </si>
  <si>
    <t>Fungi-GDA</t>
  </si>
  <si>
    <t>50852-1-3</t>
  </si>
  <si>
    <t/>
  </si>
  <si>
    <t>encinar.</t>
  </si>
  <si>
    <t>Cortinarius haasii var. quercus-ilicicola A. Ortega, Suár.-Sant. &amp; J.D. Reyes</t>
  </si>
  <si>
    <t>Fungi</t>
  </si>
  <si>
    <t>Agaricales</t>
  </si>
  <si>
    <t>Cortinarius</t>
  </si>
  <si>
    <t>haasii</t>
  </si>
  <si>
    <t>quercus-ilicicola</t>
  </si>
  <si>
    <t>var.</t>
  </si>
  <si>
    <t>A. Ortega, Suár.-Sant. &amp; J.D. Reyes</t>
  </si>
  <si>
    <t>ES</t>
  </si>
  <si>
    <t>J</t>
  </si>
  <si>
    <t>Jaén, Parque Natural Sª de Cazorla, La Iruela - El Cantalar</t>
  </si>
  <si>
    <t>2005-11-19</t>
  </si>
  <si>
    <t>J.D. Reyes</t>
  </si>
  <si>
    <t>Documenta M.T Vizoso según Fungal Diversity 29: 75 (2008)</t>
  </si>
  <si>
    <t>01/02/2014</t>
  </si>
  <si>
    <t>Paratypus of Cortinarius haasii var. quercus-ilicicola A. Ortega, Suár.-Sant. &amp; J.D. Reyes, Fungal Diversity 29: 75 (2008)</t>
  </si>
  <si>
    <t>GDA:Fungi-GDA:52537-1-1</t>
  </si>
  <si>
    <t>2014-01-04T14:09:47</t>
  </si>
  <si>
    <t>52537-1-1</t>
  </si>
  <si>
    <t>Cortinarius haasii var. quercus-ilicicola A.Ortega, Suár.-Sant. &amp; J.D.Reyes</t>
  </si>
  <si>
    <t>A.Ortega, V.Suárez-Santiago &amp; J.D.Reyes</t>
  </si>
  <si>
    <t>GR</t>
  </si>
  <si>
    <t>Granada, Huétor Santillán, Parque Natural Sª de Huétor, camino forestal de las Pajareras km. 0,5</t>
  </si>
  <si>
    <t>2006-12-02</t>
  </si>
  <si>
    <t>A. Ortega</t>
  </si>
  <si>
    <t>http://imagenes.gbif.es:8080/erez/fsi/fsi.swf?FPXSrc=GDA/TIPOS/CRIPTO/GDA52537.tif</t>
  </si>
  <si>
    <t>HOLOTYPUS. Original incluido como subsp. pero publicado como variedad</t>
  </si>
  <si>
    <t>A. Ortega &amp; V. Suárez</t>
  </si>
  <si>
    <t>Holotypus of Cortinarius haasii var. quercus-ilicicola A.Ortega, Suár.-Sant. &amp; J.D.Reyes, Fungal Diversity 29: 75 (2008)</t>
  </si>
  <si>
    <t>AM709874</t>
  </si>
  <si>
    <t>GDA:Fungi-GDA:45877-1-2</t>
  </si>
  <si>
    <t>45877-1-2</t>
  </si>
  <si>
    <t>bajo Populus</t>
  </si>
  <si>
    <t>Cortinarius vernus var. nevadavernus Suár.-Sant. &amp; A.Ortega</t>
  </si>
  <si>
    <t>vernus</t>
  </si>
  <si>
    <t>nevadavernus</t>
  </si>
  <si>
    <t>Suár.-Sant. &amp; A.Ortega</t>
  </si>
  <si>
    <t>Granada, Sª Nevada, Aldeire.</t>
  </si>
  <si>
    <t>1999-04-04</t>
  </si>
  <si>
    <t>A.Capilla</t>
  </si>
  <si>
    <t>Documenta M.T Vizoso según Mycological Research 113(10): 1087 (2009)</t>
  </si>
  <si>
    <t>01/03/2014</t>
  </si>
  <si>
    <t>Paratypus of Cortinarius vernus var. nevadavernus Suár.-Sant. &amp; A.Ortega in Suárez-Santiago, Ortega, Peintner &amp; López-Flores, Mycol. Res. 113(10): 1087 (2009)</t>
  </si>
  <si>
    <t>GDA:Fungi-GDA:45876-1-3</t>
  </si>
  <si>
    <t>45876-1-3</t>
  </si>
  <si>
    <t>2000-04-17</t>
  </si>
  <si>
    <t>GDA:Fungi-GDAC:44731-1-2</t>
  </si>
  <si>
    <t>Fungi-GDAC</t>
  </si>
  <si>
    <t>44731-1-2</t>
  </si>
  <si>
    <t>bajo Juglans regia y Pinus nigra</t>
  </si>
  <si>
    <t>Granada, Huéneja</t>
  </si>
  <si>
    <t>1996-05-12</t>
  </si>
  <si>
    <t>A. Capilla</t>
  </si>
  <si>
    <t>http://imagenes.gbif.es:8080/erez/fsi/fsi.swf?FPXSrc=GDA/TIPOS/CRIPTO/GDAC44731.tif</t>
  </si>
  <si>
    <t>HOLOTYPUS</t>
  </si>
  <si>
    <t>Holotypus of Cortinarius vernus var. nevadavernus Suár.-Sant. &amp; A.Ortega, in Suárez-Santiago, Ortega, Peintner &amp; López-Flores, Mycol. Res. 113(10): 1087 (2009)</t>
  </si>
  <si>
    <t>FN429009</t>
  </si>
  <si>
    <t>GDA:Fungi-GDA:52539-1-3</t>
  </si>
  <si>
    <t>52539-1-3</t>
  </si>
  <si>
    <t>Jaén, Parque Natural Sª de Segura, Siles, La Laguna</t>
  </si>
  <si>
    <t>2005-11-17</t>
  </si>
  <si>
    <t>GDA:Fungi-GDAC:41654-1-1</t>
  </si>
  <si>
    <t>41654-1-1</t>
  </si>
  <si>
    <t>bajo Quercus suber, Cistus crispus y Cistus salvifolius</t>
  </si>
  <si>
    <t>Cortinarius croceocaeruleus var. meridionalis Bidaud, A.Ortega &amp; Mahiques</t>
  </si>
  <si>
    <t>croceocaeruleus</t>
  </si>
  <si>
    <t>meridionalis</t>
  </si>
  <si>
    <t>Bidaud, Ortega &amp; Mahiques</t>
  </si>
  <si>
    <t>V</t>
  </si>
  <si>
    <t>Valencia, Els Surars (Pinet)</t>
  </si>
  <si>
    <t>1995-10-20</t>
  </si>
  <si>
    <t>R. Mahiques</t>
  </si>
  <si>
    <t>http://imagenes.gbif.es:8080/erez/fsi/fsi.swf?FPXSrc=GDA/TIPOS/CRIPTO/GDAC41654.tif; http://imagenes.gbif.es:8080/erez/fsi/fsi.swf?FPXSrc=GDA/TIPOS/CRIPTO/GDAC41654_foto.tif</t>
  </si>
  <si>
    <t>HOLOTYPUS. Incluye diapositiva</t>
  </si>
  <si>
    <t>Holotypus of Cortinarius croceocaeruleus var. meridionalis Bidaud, A.Ortega &amp; Mahiques, in Ortega, Bidaud &amp; Mahiques, Cryptog. Mycol. 18(3): 229 (1997)</t>
  </si>
  <si>
    <t>MES 2545</t>
  </si>
  <si>
    <t>GDA:Fungi-GDA:50854-1-3</t>
  </si>
  <si>
    <t>50854-1-3</t>
  </si>
  <si>
    <t>AM709873</t>
  </si>
  <si>
    <t>GDA:Fungi-GDAC:41046-1-3</t>
  </si>
  <si>
    <t>41046-1-3</t>
  </si>
  <si>
    <t>Granada, Huéneja.</t>
  </si>
  <si>
    <t>1996-05-16</t>
  </si>
  <si>
    <t>FN429007 | FN429008</t>
  </si>
  <si>
    <t>GDA:Fungi-GDAC:42279-1-2</t>
  </si>
  <si>
    <t>42279-1-2</t>
  </si>
  <si>
    <t>pastizales húmedos.</t>
  </si>
  <si>
    <t>Entoloma griseocyaneum var. glyociosmus Esteve-Rav. &amp; A.Ortega</t>
  </si>
  <si>
    <t>Entoloma</t>
  </si>
  <si>
    <t>griseocyaneum</t>
  </si>
  <si>
    <t>glyociosmus</t>
  </si>
  <si>
    <t>Esteve-Rav. &amp; A.Ortega</t>
  </si>
  <si>
    <t>Granada, Sierra Nevada, Campos de Otero</t>
  </si>
  <si>
    <t>1997-07-17</t>
  </si>
  <si>
    <t>http://imagenes.gbif.es:8080/erez/fsi/fsi.swf?FPXSrc=GDA/TIPOS/CRIPTO/GDAC42279.tif; http://imagenes.gbif.es:8080/erez/fsi/fsi.swf?FPXSrc=GDA/TIPOS/CRIPTO/GDAC42279_doc01.tif</t>
  </si>
  <si>
    <t>ISOTYPUS. Duplo en AH 23426 (Holotypus). Incluye notas microscopía</t>
  </si>
  <si>
    <t>F. Esteve-Rav.</t>
  </si>
  <si>
    <t>Isotypus of Entoloma griseocyaneum var. glyociosmus Esteve-Rav. &amp; A.Ortega in Mycotaxon 71: 96 (1999)</t>
  </si>
  <si>
    <t>AH 23426 (Holotypus)</t>
  </si>
  <si>
    <t>GDA:Fungi-GDA:51987-1-2</t>
  </si>
  <si>
    <t>51987-1-2</t>
  </si>
  <si>
    <t>Cortinarius caerulescens var. praetermissus (Bergeron ex Reumaux) A.Ortega &amp; Moënne-Locc.</t>
  </si>
  <si>
    <t>caerulescens</t>
  </si>
  <si>
    <t>praetermissus</t>
  </si>
  <si>
    <t>(Bergeron ex Reumaux) A.Ortega &amp; Moënne-Locc.</t>
  </si>
  <si>
    <t>NA</t>
  </si>
  <si>
    <t>Exposición Micológica de Pamplona</t>
  </si>
  <si>
    <t>1980-10-25</t>
  </si>
  <si>
    <t>L.M. García Bona</t>
  </si>
  <si>
    <t>http://imagenes.gbif.es:8080/erez/fsi/fsi.swf?FPXSrc=GDA/TIPOS/CRIPTO/GDA51987.tif</t>
  </si>
  <si>
    <t>EPITYPUS. Documenta M.T.Vizoso según Docums Mycol. 32(127-128): 38 (2003)</t>
  </si>
  <si>
    <t>2013-01</t>
  </si>
  <si>
    <t>Epitypus of Cortinarius caerulescens var. praetermissus (Bergeron ex Reumaux) A. Ortega &amp; Moënne-Locc., Docums Mycol. 32(127-128): 38 (2003)</t>
  </si>
  <si>
    <t>GDA:Fungi-GDA:44739-1-2</t>
  </si>
  <si>
    <t>44739-1-2</t>
  </si>
  <si>
    <t>pinar aclarado.</t>
  </si>
  <si>
    <t>Gymnopus dryophilus var. lanipes (Malençon &amp; Bertault) A.Ortega, Antonín &amp; Esteve-Rav.</t>
  </si>
  <si>
    <t>Gymnopus</t>
  </si>
  <si>
    <t>dryophilus</t>
  </si>
  <si>
    <t>lanipes</t>
  </si>
  <si>
    <t>(Malençon &amp; Bertault) Ortega, Antonin &amp; Esteve-Raventós</t>
  </si>
  <si>
    <t>MA</t>
  </si>
  <si>
    <t>Málaga, Venta Garvey, carretera de Colmenar a Málaga</t>
  </si>
  <si>
    <t>2000-11-10</t>
  </si>
  <si>
    <t>L. Alcoba &amp; A. Ortega</t>
  </si>
  <si>
    <t>http://imagenes.gbif.es:8080/erez/fsi/fsi.swf?FPXSrc=GDA/TIPOS/CRIPTO/GDA44739.tif; http://imagenes.gbif.es:8080/erez/fsi/fsi.swf?FPXSrc=GDA/TIPOS/CRIPTO/GDA44739_doc01.tif</t>
  </si>
  <si>
    <t>NEOTYPUS. Incluye anotaciones, medidas y dibujos de su microscopía</t>
  </si>
  <si>
    <t>Neotypus of Gymnopus dryophilus var. lanipes (Malençon &amp; Bertault) A.Ortega, Antonín &amp; Esteve-Rav., Mycotaxon 85: 73 (2003)</t>
  </si>
  <si>
    <t>GDA:Fungi-GDAC:31723-1-2</t>
  </si>
  <si>
    <t>31723-1-2</t>
  </si>
  <si>
    <t>sobre un tronco vivo de Quercus suber, entre el musgo</t>
  </si>
  <si>
    <t>Hydropus floccipes var. luteipes A.Ortega &amp; M.Zea</t>
  </si>
  <si>
    <t>Hydropus</t>
  </si>
  <si>
    <t>floccipes</t>
  </si>
  <si>
    <t>luteipes</t>
  </si>
  <si>
    <t>A.Ortega &amp; M.Zea</t>
  </si>
  <si>
    <t>CA</t>
  </si>
  <si>
    <t>Cádiz, Sierra de la Luna</t>
  </si>
  <si>
    <t>1988-12-02</t>
  </si>
  <si>
    <t>A. Ortega, M.T.Vizoso &amp; M. Zea</t>
  </si>
  <si>
    <t>http://imagenes.gbif.es:8080/erez/fsi/fsi.swf?FPXSrc=GDA/TIPOS/CRIPTO/GDAC31723.tif; http://imagenes.gbif.es:8080/erez/fsi/fsi.swf?FPXSrc=GDA/TIPOS/CRIPTO/GDAC31723_doc01a.tif; http://imagenes.gbif.es:8080/erez/fsi/fsi.swf?FPXSrc=GDA/TIPOS/CRIPTO/GDAC31723_doc01r.tif; http://imagenes.gbif.es:8080/erez/fsi/fsi.swf?FPXSrc=GDA/TIPOS/CRIPTO/GDAC31723_cuticula.tif</t>
  </si>
  <si>
    <t>Documenta M.T. Vizoso según Bol. Soc. Micol. Madrid 15: 189 (1991)</t>
  </si>
  <si>
    <t>Holotypus of Hydropus floccipes var. luteipes A.Ortega &amp; M.Zea, Bol. Soc. Micol. Madrid 15: 189 (1991)</t>
  </si>
  <si>
    <t>GDA:Fungi-GDAC:39053-1-6</t>
  </si>
  <si>
    <t>39053-1-6</t>
  </si>
  <si>
    <t>bajo Ulmus minor en lugares húmedos.</t>
  </si>
  <si>
    <t>Conocybe arrhenii var. squamosipes A.Ortega &amp; Esteve-Rav.</t>
  </si>
  <si>
    <t>Conocybe</t>
  </si>
  <si>
    <t>arrhenii</t>
  </si>
  <si>
    <t>squamosipes</t>
  </si>
  <si>
    <t>A.Ortega &amp; Esteve-Rav.</t>
  </si>
  <si>
    <t>CO</t>
  </si>
  <si>
    <t>Córdoba, Quintilla, Arroyo Gámiz</t>
  </si>
  <si>
    <t>1994-12-02</t>
  </si>
  <si>
    <t>J. Gámez &amp; B. Moreno</t>
  </si>
  <si>
    <t>http://imagenes.gbif.es:8080/erez/fsi/fsi.swf?FPXSrc=GDA/TIPOS/CRIPTO/GDAC39053.tif; http://imagenes.gbif.es:8080/erez/fsi/fsi.swf?FPXSrc=GDA/TIPOS/CRIPTO/GDAC39053_doc01a.tif; http://imagenes.gbif.es:8080/erez/fsi/fsi.swf?FPXSrc=GDA/TIPOS/CRIPTO/GDAC39053_doc01r.tif; http://imagenes.gbif.es:8080/erez/fsi/fsi.swf?FPXSrc=GDA/TIPOS/CRIPTO/GDAC39053_doc02.tif</t>
  </si>
  <si>
    <t>Documenta M.T. Vizoso según Nova Hedwigia 67(1-2): 108 (1998)</t>
  </si>
  <si>
    <t>Holotypus of Conocybe arrhenii var. squamosipes A.Ortega &amp; Esteve-Rav., Nova Hedwigia 67(1-2): 108 (1998)</t>
  </si>
  <si>
    <t>Herb. SMSS, nº 720</t>
  </si>
  <si>
    <t>GDA:Fungi-GDAC:44798-1-1</t>
  </si>
  <si>
    <t>44798-1-1</t>
  </si>
  <si>
    <t>alcornocal</t>
  </si>
  <si>
    <t>Marasmiellus virgatocutis var. parvisporus Esteve-Rav. &amp; A.Ortega</t>
  </si>
  <si>
    <t>Marasmiellus</t>
  </si>
  <si>
    <t>virgatocutis</t>
  </si>
  <si>
    <t>parvisporus</t>
  </si>
  <si>
    <t>Esteve-Raventós &amp; Ortega</t>
  </si>
  <si>
    <t>Málaga, Coín</t>
  </si>
  <si>
    <t>1989-12-14</t>
  </si>
  <si>
    <t>http://imagenes.gbif.es:8080/erez/fsi/fsi.swf?FPXSrc=GDA/TIPOS/CRIPTO/GDAC44798.tif; http://imagenes.gbif.es:8080/erez/fsi/fsi.swf?FPXSrc=GDA/TIPOS/CRIPTO/GDAC44798_doc01a.tif; http://imagenes.gbif.es:8080/erez/fsi/fsi.swf?FPXSrc=GDA/TIPOS/CRIPTO/GDAC44798_doc01r.tif; http://imagenes.gbif.es:8080/erez/fsi/fsi.swf?FPXSrc=GDA/TIPOS/CRIPTO/GDAC44798_doc02.tif; http://imagenes.gbif.es:8080/erez/fsi/fsi.swf?FPXSrc=GDA/TIPOS/CRIPTO/GDAC44798_doc03.tif</t>
  </si>
  <si>
    <t>Incluye anotaciones del autor de determinación</t>
  </si>
  <si>
    <t>Holotypus of Marasmiellus virgatocutis var. parvisporus Esteve-Rav. &amp; A.Ortega, Bol. Soc. Micol. Madrid 27: 64 (2003)</t>
  </si>
  <si>
    <t>GDA:Fungi-GDA:52538-1-2</t>
  </si>
  <si>
    <t>52538-1-2</t>
  </si>
  <si>
    <t>GDA:Fungi-GDA:59093-1-1</t>
  </si>
  <si>
    <t>59093-1-1</t>
  </si>
  <si>
    <t>bajo Cistus monspeliensis</t>
  </si>
  <si>
    <t>Cortinarius assiduus var. plesiocistus A.Ortega, Vila &amp; Bidaud</t>
  </si>
  <si>
    <t>assiduus</t>
  </si>
  <si>
    <t>plesiocistus</t>
  </si>
  <si>
    <t>A. Ortega et. al.</t>
  </si>
  <si>
    <t>GE</t>
  </si>
  <si>
    <t>Gerona, Alto Empordá, Cadaqués, Cala Jonquet</t>
  </si>
  <si>
    <t>1999-01-25</t>
  </si>
  <si>
    <t>J. Vila &amp; X. Llimona</t>
  </si>
  <si>
    <t>http://imagenes.gbif.es:8080/erez/fsi/fsi.swf?FPXSrc=GDA/TIPOS/CRIPTO/GDA59093.tif; http://imagenes.gbif.es:8080/erez/fsi/fsi.swf?FPXSrc=GDA/TIPOS/CRIPTO/GDA59093_doc01.tif; http://imagenes.gbif.es:8080/erez/fsi/fsi.swf?FPXSrc=GDA/TIPOS/CRIPTO/GDA59093_doc02.tif; http://imagenes.gbif.es:8080/erez/fsi/fsi.swf?FPXSrc=GDA/TIPOS/CRIPTO/GDA59093_foto.tif</t>
  </si>
  <si>
    <t>ISOTYPUS</t>
  </si>
  <si>
    <t>incluye medidas esporales y ficha de la Societat Catalana de Micologia</t>
  </si>
  <si>
    <t>Isotypus of Cortinarius assiduus var. plesiocistus A.Ortega, Vila &amp; Bidaud, in Ortega, Vila, Bidaud, Mahiques &amp; Contu, Mycotaxon 101: 140 (2007)</t>
  </si>
  <si>
    <t>Duplicado de JVG990125-31</t>
  </si>
  <si>
    <t>GDA:Fungi-GDA:52535-1-1</t>
  </si>
  <si>
    <t>52535-1-1</t>
  </si>
  <si>
    <t>Cistus monspeliensis.</t>
  </si>
  <si>
    <t>plesiocisti</t>
  </si>
  <si>
    <t>A.Ortega et al.</t>
  </si>
  <si>
    <t>Gerona, Cadaqués, Alt Empordá, Cala Jonquet</t>
  </si>
  <si>
    <t>http://imagenes.gbif.es:8080/erez/fsi/fsi.swf?FPXSrc=GDA/TIPOS/CRIPTO/GDA52535.tif</t>
  </si>
  <si>
    <t>J. Vila</t>
  </si>
  <si>
    <t>assiduus var. 990125-31 (material para holótipo)</t>
  </si>
  <si>
    <t>Holotypus of Cortinarius assiduus var. plesiocistus A.Ortega, Vila &amp; Bidaud, in Ortega, Vila, Bidaud, Mahiques &amp; Contu, Mycotaxon 101: 140 (2007)</t>
  </si>
  <si>
    <t>GDA:Fungi-GDAC:44974-1-2</t>
  </si>
  <si>
    <t>44974-1-2</t>
  </si>
  <si>
    <t>bajo Cistus</t>
  </si>
  <si>
    <t>(Malençon &amp; Bertault) A.Ortega, Antonín &amp; Esteve-Rav.</t>
  </si>
  <si>
    <t>Málaga, Yunquera, Puerto de La Caína.</t>
  </si>
  <si>
    <t>1995-11-30</t>
  </si>
  <si>
    <t>F.Esteve-Raventós, E.Horak, G.Moreno &amp; A.Ortega</t>
  </si>
  <si>
    <t>Documenta M.T Vizoso según Mycotaxon 85: 73 (2003)</t>
  </si>
  <si>
    <t>Paratypus of Gymnopus dryophilus var. lanipes (Malençon &amp; Bertault) A.Ortega, Antonín &amp; Esteve-Raventós, Mycotaxon 85: 73 (2003)</t>
  </si>
  <si>
    <t>GDA:Fungi-GDAC:42754-1-4</t>
  </si>
  <si>
    <t>42754-1-4</t>
  </si>
  <si>
    <t>pinar</t>
  </si>
  <si>
    <t>Granada, Parque Natural de la Sª de Huétor, Bolones.</t>
  </si>
  <si>
    <t>1996-01-02</t>
  </si>
  <si>
    <t>A.Ortega &amp; L.Alcoba</t>
  </si>
  <si>
    <t>GDA:Fungi-GDAC:10328-1-4</t>
  </si>
  <si>
    <t>10328-1-4</t>
  </si>
  <si>
    <t>encinar</t>
  </si>
  <si>
    <t>Granada, Sª Elvira.</t>
  </si>
  <si>
    <t>1979-10-28</t>
  </si>
  <si>
    <t>R.Galán</t>
  </si>
  <si>
    <t>GDA:Fungi-GDA:44741-1-2</t>
  </si>
  <si>
    <t>44741-1-2</t>
  </si>
  <si>
    <t>pinar.</t>
  </si>
  <si>
    <t>SE</t>
  </si>
  <si>
    <t>Sevilla, Aznalcázar, Pinar de Aznalcázar.</t>
  </si>
  <si>
    <t>2001-03-31</t>
  </si>
  <si>
    <t>L.Alcoba &amp; A.Ortega</t>
  </si>
  <si>
    <t>GDA:Fungi-GDA:44740-1-2</t>
  </si>
  <si>
    <t>44740-1-2</t>
  </si>
  <si>
    <t>bajo Pinus pinea.</t>
  </si>
  <si>
    <t>Gymnopus dryophilus var. lanipes (Malençon &amp; Bertault) A.Ortega, Antonín &amp; Esteve-Raventós</t>
  </si>
  <si>
    <t>(Malençon &amp; Bertault) A.Ortega, Antonín &amp; Esteve-Raventós</t>
  </si>
  <si>
    <t>2000-11-18</t>
  </si>
  <si>
    <t>GDA:Fungi-GDA:53682-1-1</t>
  </si>
  <si>
    <t>53682-1-1</t>
  </si>
  <si>
    <t>bajo Quercus suber.</t>
  </si>
  <si>
    <t>Bidaud et al.</t>
  </si>
  <si>
    <t>Valencia, Els Surars, Pinet</t>
  </si>
  <si>
    <t>http://imagenes.gbif.es:8080/erez/fsi/fsi.swf?FPXSrc=GDA/TIPOS/CRIPTO/GDA53682.tif</t>
  </si>
  <si>
    <t>Isotypus of Cortinarius croceocaeruleus var. meridionalis Bidaud, A.Ortega &amp; Mahiques, in Ortega, Bidaud &amp; Mahiques, Cryptog. Mycol. 18(3): 229 (1997)</t>
  </si>
  <si>
    <t>GDA:Fungi-GDA:44814-1-1</t>
  </si>
  <si>
    <t>44814-1-1</t>
  </si>
  <si>
    <t>bajo Quercus faginea</t>
  </si>
  <si>
    <t>Cortinarius caesiostramineus var. cadinanos-aguirrei Moënne-Locc. &amp; A.Ortega</t>
  </si>
  <si>
    <t>caesiostramineus</t>
  </si>
  <si>
    <t>cadinanos-aguirrei</t>
  </si>
  <si>
    <t>Moënne-Locc. &amp; A.Ortega</t>
  </si>
  <si>
    <t>BU</t>
  </si>
  <si>
    <t>Burgos, Barrasa de Mena</t>
  </si>
  <si>
    <t>1999-11-20</t>
  </si>
  <si>
    <t>J.A. Cadiñanos Aguirre</t>
  </si>
  <si>
    <t>http://imagenes.gbif.es:8080/erez/fsi/fsi.swf?FPXSrc=GDA/TIPOS/CRIPTO/GDA44814.tif; http://imagenes.gbif.es:8080/erez/fsi/fsi.swf?FPXSrc=GDA/TIPOS/CRIPTO/GDA44814_doc01.tif</t>
  </si>
  <si>
    <t>Holotypus of Cortinarius caesiostramineus var. cadinanos-aguirrei Moënne-Locc. &amp; A.Ortega in A.Ortega &amp; Mahiques, Mycotaxon 83: 438 (2002)</t>
  </si>
  <si>
    <t>9373 v</t>
  </si>
  <si>
    <t>GDA:Fungi-GDA:45836-1-4</t>
  </si>
  <si>
    <t>45836-1-4</t>
  </si>
  <si>
    <t>Baeospora myosura f. xeruloides A.Ortega &amp; Esteve-Rav.</t>
  </si>
  <si>
    <t>Baeospora</t>
  </si>
  <si>
    <t>myosura</t>
  </si>
  <si>
    <t>xeruloides</t>
  </si>
  <si>
    <t>forma</t>
  </si>
  <si>
    <t>Granada, Parque Natural de Sª Nevada, Huéneja</t>
  </si>
  <si>
    <t>1999-11-05</t>
  </si>
  <si>
    <t>http://imagenes.gbif.es:8080/erez/fsi/fsi.swf?FPXSrc=GDA/TIPOS/CRIPTO/GDA45836.tif; http://imagenes.gbif.es:8080/erez/fsi/fsi.swf?FPXSrc=GDA/TIPOS/CRIPTO/GDA45836_doc01.tif</t>
  </si>
  <si>
    <t>Documenta M.T. Vizoso según Bol. Soc. Micol. Madrid 27: 63 (2003)</t>
  </si>
  <si>
    <t>Holotypus of Baeospora myosura f. xeruloides A.Ortega &amp; Esteve-Rav., in Esteve-Raventós &amp; Ortega, Bol. Soc. Micol. Madrid 27: 63 (2003)</t>
  </si>
  <si>
    <t>GDA:Fungi-GDA:54298-1-1</t>
  </si>
  <si>
    <t>54298-1-1</t>
  </si>
  <si>
    <t>bajo Cistus monspeniensis, semihipogeo</t>
  </si>
  <si>
    <t>Cortinarius mahiquesii Vila, A.Ortega &amp; Suár.-Sant.</t>
  </si>
  <si>
    <t>mahiquesii</t>
  </si>
  <si>
    <t>Vila, A.Ortega &amp; Suár.-Sant.</t>
  </si>
  <si>
    <t>B</t>
  </si>
  <si>
    <t>Barcelona, Perafita, El Port de la Selva</t>
  </si>
  <si>
    <t>2008-01-18</t>
  </si>
  <si>
    <t>http://imagenes.gbif.es:8080/erez/fsi/fsi.swf?FPXSrc=GDA/TIPOS/CRIPTO/GDA54298.tif; http://imagenes.gbif.es:8080/erez/fsi/fsi.swf?FPXSrc=GDA/TIPOS/CRIPTO/GDA54298_doc01.tif; http://imagenes.gbif.es:8080/erez/fsi/fsi.swf?FPXSrc=GDA/TIPOS/CRIPTO/GDA54298_doc02.tif; http://imagenes.gbif.es:8080/erez/fsi/fsi.swf?FPXSrc=GDA/TIPOS/CRIPTO/GDA54298_doc03.tif</t>
  </si>
  <si>
    <t>HOLOTYPUS. Persoonia 21: 154 (2008)</t>
  </si>
  <si>
    <t>Holotypus of Cortinarius mahiquesii Vila, A.Ortega &amp; Suár.-Sant., Persoonia 21: 154 (2008)</t>
  </si>
  <si>
    <t>Isotypus en JVG 1080118-18</t>
  </si>
  <si>
    <t>GDA:Fungi-GDA:53683-1-1</t>
  </si>
  <si>
    <t>53683-1-1</t>
  </si>
  <si>
    <t>Quercus coccifera, Quercus rotundifolia, Quercus pyrenaica y Quercus suber</t>
  </si>
  <si>
    <t>Cortinarius assiduus Mahiques, A.Ortega &amp; Bidaud</t>
  </si>
  <si>
    <t>Mahiques et al.</t>
  </si>
  <si>
    <t>1999-11-18</t>
  </si>
  <si>
    <t>http://imagenes.gbif.es:8080/erez/fsi/fsi.swf?FPXSrc=GDA/TIPOS/CRIPTO/GDA53683.tif</t>
  </si>
  <si>
    <t>Isotypus of Cortinarius assiduus Mahiques, A. Ortega &amp; Bidaud, Bull. trimest. Féd. Mycol. Dauphiné-Savoie 41(162): 42 (2001)</t>
  </si>
  <si>
    <t>MES - 3541</t>
  </si>
  <si>
    <t>GDA:Fungi-GDA:47385-1-2</t>
  </si>
  <si>
    <t>47385-1-2</t>
  </si>
  <si>
    <t>madera de pino enterrada (suelos quemados).</t>
  </si>
  <si>
    <t>Gymnopilus arenophilus A.Ortega &amp; Esteve-Rav.</t>
  </si>
  <si>
    <t>Gymnopilus</t>
  </si>
  <si>
    <t>arenophilus</t>
  </si>
  <si>
    <t>Sevilla, Aznalcózar, Pinar de Aznalcózar</t>
  </si>
  <si>
    <t>2000-12-02</t>
  </si>
  <si>
    <t>http://imagenes.gbif.es:8080/erez/fsi/fsi.swf?FPXSrc=GDA/TIPOS/CRIPTO/GDA47385.tif; http://imagenes.gbif.es:8080/erez/fsi/fsi.swf?FPXSrc=GDA/TIPOS/CRIPTO/GDA47385_doc01.tif</t>
  </si>
  <si>
    <t>ISOTYPUS. Revisado en el propio sobre.</t>
  </si>
  <si>
    <t>2006-10</t>
  </si>
  <si>
    <t>Isotypus of Gymnopilus arenophilus A.Ortega &amp; Esteve-Rav., Persoonia 18(4): 506 (2005)</t>
  </si>
  <si>
    <t>GDA:Fungi-GDAC:44213-1-1</t>
  </si>
  <si>
    <t>44213-1-1</t>
  </si>
  <si>
    <t>bajo Quercus pyrenaica</t>
  </si>
  <si>
    <t>Cortinarius erythrofuscus Mahiques &amp; A.Ortega</t>
  </si>
  <si>
    <t>erythrofuscus</t>
  </si>
  <si>
    <t>Mahiques &amp; A.Ortega</t>
  </si>
  <si>
    <t>GU</t>
  </si>
  <si>
    <t>Guadalajara, Ciruelos del Pinar</t>
  </si>
  <si>
    <t>1998-11-19</t>
  </si>
  <si>
    <t>http://imagenes.gbif.es:8080/erez/fsi/fsi.swf?FPXSrc=GDA/TIPOS/CRIPTO/GDAC44213.tif</t>
  </si>
  <si>
    <t>HOLOTYPUS. secuenciado. contiene anotaciónes del autor de la revisión</t>
  </si>
  <si>
    <t>Holotypus of Cortinarius erythrofuscus Mahiques &amp; A.Ortega, Persoonia 17(4): 657 (2002)</t>
  </si>
  <si>
    <t>MES 3351</t>
  </si>
  <si>
    <t>GDA:Fungi-GDA:52551-1-1</t>
  </si>
  <si>
    <t>52551-1-1</t>
  </si>
  <si>
    <t>bajo Cistus monspeliensis, en suelo ácido</t>
  </si>
  <si>
    <t>Cortinarius cistovelatus Vila, A.Ortega &amp; Bidaud</t>
  </si>
  <si>
    <t>cistovelatus</t>
  </si>
  <si>
    <t>Vila, Bidaud &amp; A. Ortega</t>
  </si>
  <si>
    <t>Barcelona, Alt. Penedes, El Maid, Mediona</t>
  </si>
  <si>
    <t>2002-10-29</t>
  </si>
  <si>
    <t>http://imagenes.gbif.es:8080/erez/fsi/fsi.swf?FPXSrc=GDA/TIPOS/CRIPTO/GDA52551.tif</t>
  </si>
  <si>
    <t>HOLOTYPUS (isotypus in JVG 1021029-5)</t>
  </si>
  <si>
    <t>A. Bidaud</t>
  </si>
  <si>
    <t>Holotypus of Cortinarius cistovelatus Vila, A.Ortega &amp; Bidaud, Bull. Soc. mycol. Fr. 123(3-4): 222 (2007)</t>
  </si>
  <si>
    <t>GDA:Fungi-GDAC:10332-1-2</t>
  </si>
  <si>
    <t>10332-1-2</t>
  </si>
  <si>
    <t>Gymnopus pubipes Antonín, A.Ortega &amp; Esteve-Rav.</t>
  </si>
  <si>
    <t>pubipes</t>
  </si>
  <si>
    <t>Antonin, Ortega &amp; Esteve-Raventós</t>
  </si>
  <si>
    <t>Granada, camino del Campamento de la Alfaguara</t>
  </si>
  <si>
    <t>1977-10-18</t>
  </si>
  <si>
    <t>G. Malençon, X. Llimona &amp; A. Ortega</t>
  </si>
  <si>
    <t>http://imagenes.gbif.es:8080/erez/fsi/fsi.swf?FPXSrc=GDA/TIPOS/CRIPTO/GDAC10332.tif; http://imagenes.gbif.es:8080/erez/fsi/fsi.swf?FPXSrc=GDA/TIPOS/CRIPTO/GDAC10332_doc01.tif; http://imagenes.gbif.es:8080/erez/fsi/fsi.swf?FPXSrc=GDA/TIPOS/CRIPTO/GDAC10332_doc02.tif</t>
  </si>
  <si>
    <t>HOLOTYPUS. Incluye anotaciones y medidas de la microscopía</t>
  </si>
  <si>
    <t>G. Malençon</t>
  </si>
  <si>
    <t>Holotypus of Gymnopus pubipes Antonín, A.Ortega &amp; Esteve-Rav., in Ortega, Antonín &amp; Esteve-Raventós, Mycotaxon 85: 69 (2003)</t>
  </si>
  <si>
    <t>GDA:Fungi-GDA:53699-1-1</t>
  </si>
  <si>
    <t>53699-1-1</t>
  </si>
  <si>
    <t>Cortinarius inusitatus A.Ortega, Bidaud, Suár.-Sant. &amp; Vila</t>
  </si>
  <si>
    <t>inusitatus</t>
  </si>
  <si>
    <t>A.Ortega, Bidaud, Suár.-Sant. &amp; Vila</t>
  </si>
  <si>
    <t>Granada, P.N. Sª de Huétor, camino Forestal las Pajareras, km 0.5</t>
  </si>
  <si>
    <t>2006-11-26</t>
  </si>
  <si>
    <t>http://imagenes.gbif.es:8080/erez/fsi/fsi.swf?FPXSrc=GDA/TIPOS/CRIPTO/GDA53699.tif; http://imagenes.gbif.es:8080/erez/fsi/fsi.swf?FPXSrc=GDA/TIPOS/CRIPTO/GDA53699_doc01.tif</t>
  </si>
  <si>
    <t>HOLOTYPUS. GARN 9248</t>
  </si>
  <si>
    <t>Holotypus of Cortinarius inusitatus A.Ortega, Bidaud, Suár.-Sant. &amp; Vila in Ortega, Suár.-Sant. &amp; Vila, Fungal Diversity 36: 91 (2009)</t>
  </si>
  <si>
    <t>FM202128</t>
  </si>
  <si>
    <t>GDA:Fungi-GDA:47384-1-2</t>
  </si>
  <si>
    <t>47384-1-2</t>
  </si>
  <si>
    <t>restos vegetales, madera, en zonas aclarados, suelo arenosos, suelos quemados?</t>
  </si>
  <si>
    <t>Sevilla, Aznalcázar, Pinar de Aznalcázar</t>
  </si>
  <si>
    <t>A. Ortega &amp; L. Alcoba</t>
  </si>
  <si>
    <t>http://imagenes.gbif.es:8080/erez/fsi/fsi.swf?FPXSrc=GDA/TIPOS/CRIPTO/GDA47384.tif; http://imagenes.gbif.es:8080/erez/fsi/fsi.swf?FPXSrc=GDA/TIPOS/CRIPTO/GDA47384_doc01.tif; http://imagenes.gbif.es:8080/erez/fsi/fsi.swf?FPXSrc=GDA/TIPOS/CRIPTO/GDA47384_doc02.tif</t>
  </si>
  <si>
    <t>HOLOTYPUS. Incluye anotaciones y medidas del pileipellis.</t>
  </si>
  <si>
    <t>Holotypus of Gymnopilus arenophilus A.Ortega &amp; Esteve-Rav., Persoonia 18(4): 506 (2005)</t>
  </si>
  <si>
    <t>GDA:Fungi-GDA:53709-1-1</t>
  </si>
  <si>
    <t>53709-1-1</t>
  </si>
  <si>
    <t>Cortinarius viscidoamarus A.Ortega &amp; Suár.-Sant.</t>
  </si>
  <si>
    <t>viscidoamarus</t>
  </si>
  <si>
    <t>A. Ortega &amp; Suár.-Sant.</t>
  </si>
  <si>
    <t>2007-01-05</t>
  </si>
  <si>
    <t>http://imagenes.gbif.es:8080/erez/fsi/fsi.swf?FPXSrc=GDA/TIPOS/CRIPTO/GDA53709.tif; http://imagenes.gbif.es:8080/erez/fsi/fsi.swf?FPXSrc=GDA/TIPOS/CRIPTO/GDA53709_doc01.tif</t>
  </si>
  <si>
    <t>Holotypus of Cortinarius viscidoamarus A.Ortega &amp; Suár.-Sant. in Ortega, Suár.-Sant. &amp; Vila, Fungal Diversity 36: 95 (2009)</t>
  </si>
  <si>
    <t>FM202137</t>
  </si>
  <si>
    <t>GDA:Fungi-GDA:45985-1-1</t>
  </si>
  <si>
    <t>45985-1-1</t>
  </si>
  <si>
    <t>suelos arenosos</t>
  </si>
  <si>
    <t>Coprinus alcobae A.Ortega</t>
  </si>
  <si>
    <t>Coprinus</t>
  </si>
  <si>
    <t>alcobae</t>
  </si>
  <si>
    <t>A.Ortega</t>
  </si>
  <si>
    <t>Sevilla, Aznalcázar, Pinares de Aznalcázar</t>
  </si>
  <si>
    <t>2001-10-26</t>
  </si>
  <si>
    <t>http://imagenes.gbif.es:8080/erez/fsi/fsi.swf?FPXSrc=GDA/TIPOS/CRIPTO/GDA45985.tif; http://imagenes.gbif.es:8080/erez/fsi/fsi.swf?FPXSrc=GDA/TIPOS/CRIPTO/GDA45985_carpoforo.tif; http://imagenes.gbif.es:8080/erez/fsi/fsi.swf?FPXSrc=GDA/TIPOS/CRIPTO/GDA45985_esporas.tif; http://imagenes.gbif.es:8080/erez/fsi/fsi.swf?FPXSrc=GDA/TIPOS/CRIPTO/GDA45985_doc01.tif; http://imagenes.gbif.es:8080/erez/fsi/fsi.swf?FPXSrc=GDA/TIPOS/CRIPTO/GDA45985_doc02a.tif; http://imagenes.gbif.es:8080/erez/fsi/fsi.swf?FPXSrc=GDA/TIPOS/CRIPTO/GDA45985_doc02r.tif</t>
  </si>
  <si>
    <t>HOLOTYPUS. Incluye foto electrónica de esporas y foto de la muestra.</t>
  </si>
  <si>
    <t>Holotypus of Coprinus alcobae A.Ortega, in Ortega Díaz &amp; Esteve-Raventós, Nova Hedwigia 76(3-4): 466 (2003)</t>
  </si>
  <si>
    <t>GDA:Fungi-GDA:43817-1-1</t>
  </si>
  <si>
    <t>43817-1-1</t>
  </si>
  <si>
    <t>suelos arenosos, bajo Pinus.</t>
  </si>
  <si>
    <t>Mycena dunicola M. Villarreal, Esteve-Rav., Barrasa &amp; A.Ortega</t>
  </si>
  <si>
    <t>Mycena</t>
  </si>
  <si>
    <t>dunicola</t>
  </si>
  <si>
    <t>Esteve-Rav., M.Villareal, Barrasa &amp; A.Ortega</t>
  </si>
  <si>
    <t>Sevilla, Aznalcázar, pinar de Aznalcázar</t>
  </si>
  <si>
    <t>http://imagenes.gbif.es:8080/erez/fsi/fsi.swf?FPXSrc=GDA/TIPOS/CRIPTO/GDA43817.tif; http://imagenes.gbif.es:8080/erez/fsi/fsi.swf?FPXSrc=GDA/TIPOS/CRIPTO/GDA43817_doc01.tif</t>
  </si>
  <si>
    <t>PARATYPUS. Incluye descripción macro y microscópica y medidas esporas</t>
  </si>
  <si>
    <t>F. Esteve-Raventós</t>
  </si>
  <si>
    <t>Paratypus of Mycena dunicola M. Villarreal, Esteve-Rav., Barrasa &amp; A. Ortega, in Esteve-Raventós, Villarreal, Barrasa &amp; Ortega, Mycotaxon 80: 308 (2001)</t>
  </si>
  <si>
    <t>30SQB2545</t>
  </si>
  <si>
    <t>UTM</t>
  </si>
  <si>
    <t>GDA:Fungi-GDA:53691-1-1</t>
  </si>
  <si>
    <t>53691-1-1</t>
  </si>
  <si>
    <t>under Cistus laurifolius, acid soil.</t>
  </si>
  <si>
    <t>Cortinarius xanthosarx Vila, A.Ortega &amp; Bidaud</t>
  </si>
  <si>
    <t>xanthosarx</t>
  </si>
  <si>
    <t>Vila, A.Ortega &amp; Bidaud</t>
  </si>
  <si>
    <t>T</t>
  </si>
  <si>
    <t>Tarragona, Vilanova de Prades, Corral de Sanç</t>
  </si>
  <si>
    <t>2001-10-23</t>
  </si>
  <si>
    <t>X. Llimona &amp; J. Vila</t>
  </si>
  <si>
    <t>http://imagenes.gbif.es:8080/erez/fsi/fsi.swf?FPXSrc=GDA/TIPOS/CRIPTO/GDA53691.tif; http://imagenes.gbif.es:8080/erez/fsi/fsi.swf?FPXSrc=GDA/TIPOS/CRIPTO/GDA53691_doc01.tif</t>
  </si>
  <si>
    <t>HOLOTYPUS. Incluye descripción microscópica</t>
  </si>
  <si>
    <t>Holotypus of Cortinarius xanthosarx Vila, A.Ortega &amp; Bidaud in Ballará et al., Fungi Non Delineati, Raro vel Haud Perspecte et Explorate Descripti aut Definite Picti 48-49: 125 (2009)</t>
  </si>
  <si>
    <t>GDA:Fungi-GDA:53684-1-1</t>
  </si>
  <si>
    <t>53684-1-1</t>
  </si>
  <si>
    <t>bajo Quercus rotundifolia, Pinus sylvestris y Pinus nigra</t>
  </si>
  <si>
    <t>Cortinarius murellensis Cors. Gut., Ballarà, Cadiñanos, Palazón &amp; Mahiques</t>
  </si>
  <si>
    <t>murellensis</t>
  </si>
  <si>
    <t>Cors. Gut. et al.</t>
  </si>
  <si>
    <t>CS</t>
  </si>
  <si>
    <t>Castellón, Murella, La Carcellera, Mas d´Arsufat</t>
  </si>
  <si>
    <t>2005-10-27</t>
  </si>
  <si>
    <t>A. García et al.</t>
  </si>
  <si>
    <t>http://imagenes.gbif.es:8080/erez/fsi/fsi.swf?FPXSrc=GDA/TIPOS/CRIPTO/GDA53684.tif</t>
  </si>
  <si>
    <t>Isotypus of Cortinarius murellensis Cors.Gut., Ballarà, Cadiñanos, Palazón &amp; Mahiques, Butll. Soc. Micol. Valenciana 10: 160 (2005)</t>
  </si>
  <si>
    <t>MES - 4191</t>
  </si>
  <si>
    <t>GDA:Fungi-GDA:59271-1-1</t>
  </si>
  <si>
    <t>59271-1-1</t>
  </si>
  <si>
    <t>Cistes + Ch. liège</t>
  </si>
  <si>
    <t>Cortinarius cistohelvelloides Bon</t>
  </si>
  <si>
    <t>cistohelvelloides</t>
  </si>
  <si>
    <t>Bon</t>
  </si>
  <si>
    <t>FR</t>
  </si>
  <si>
    <t>Biot (Alp. Mar.)</t>
  </si>
  <si>
    <t>1991-11-07</t>
  </si>
  <si>
    <t>http://imagenes.gbif.es:8080/erez/fsi/fsi.swf?FPXSrc=GDA/TIPOS/CRIPTO/GDA59271.tif</t>
  </si>
  <si>
    <t>HOLOTYPUS Duplicado del Typus (M.B. nº 91244)</t>
  </si>
  <si>
    <t>Holotypus of Cortinarius cistohelvelloides Bon, Docums Mycol. 22(85): 52 (1992)</t>
  </si>
  <si>
    <t>Duplicado del Holotipo 91244</t>
  </si>
  <si>
    <t>GDA:Fungi-GDA:59263-1-1</t>
  </si>
  <si>
    <t>59263-1-1</t>
  </si>
  <si>
    <t>bajo Cistus albidus y Cistus monspeliensis</t>
  </si>
  <si>
    <t>Cortinarius aureocistophilus Vila, Contu &amp; Llimona</t>
  </si>
  <si>
    <t>aureocistophilus</t>
  </si>
  <si>
    <t>Vila et al.</t>
  </si>
  <si>
    <t>Gerona, Empordá, Rosas</t>
  </si>
  <si>
    <t>2001-01-23</t>
  </si>
  <si>
    <t>http://imagenes.gbif.es:8080/erez/fsi/fsi.swf?FPXSrc=GDA/TIPOS/CRIPTO/GDA59263.tif</t>
  </si>
  <si>
    <t>ISOTYPUS (9250). Dupl. JVG 1010123-13</t>
  </si>
  <si>
    <t>Isotypus of Cortinarius aureocistophilus Vila, Contu &amp; Llimona, in Vila &amp; Llimona, Revta. Catal. Micol. 28: 173 (2006)</t>
  </si>
  <si>
    <t>Duplicado de JVG-1010123-13</t>
  </si>
  <si>
    <t>31T5174676</t>
  </si>
  <si>
    <t>GDA:Fungi-GDAC:44584-1-1</t>
  </si>
  <si>
    <t>44584-1-1</t>
  </si>
  <si>
    <t>Cortinarius ayanamii A.Ortega, Vila, Bidaud &amp; Llimona</t>
  </si>
  <si>
    <t>ayanamii</t>
  </si>
  <si>
    <t>Ortega et. al.</t>
  </si>
  <si>
    <t>Gerona, Alto Empordá, Cadaqués, Cala Portaló</t>
  </si>
  <si>
    <t>1999-01-08</t>
  </si>
  <si>
    <t>http://imagenes.gbif.es:8080/erez/fsi/fsi.swf?FPXSrc=GDA/TIPOS/CRIPTO/GDAC44584.tif; http://imagenes.gbif.es:8080/erez/fsi/fsi.swf?FPXSrc=GDA/TIPOS/CRIPTO/GDAC44584_doc01.tif; http://imagenes.gbif.es:8080/erez/fsi/fsi.swf?FPXSrc=GDA/TIPOS/CRIPTO/GDAC44584_doc02.tif; http://imagenes.gbif.es:8080/erez/fsi/fsi.swf?FPXSrc=GDA/TIPOS/CRIPTO/GDAC44584_doc03.tif</t>
  </si>
  <si>
    <t>ISOTYPUS. Incluye descripción macro y microscópica (sub C. cf infractu</t>
  </si>
  <si>
    <t>Isotypus of Cortinarius ayanamii A.Ortega, Vila, Bidaud &amp; Llimona, Bull. trimest. Féd. Mycol. Dauphiné-Savoie 40(157): 23 (2000)</t>
  </si>
  <si>
    <t>Duplicado de JVG990108-22</t>
  </si>
  <si>
    <t>GDA:Fungi-GDA:53686-1-1</t>
  </si>
  <si>
    <t>53686-1-1</t>
  </si>
  <si>
    <t>bajo Quercus ilex subsp. ballota.</t>
  </si>
  <si>
    <t>Cortinarius benovairensis Mahiques</t>
  </si>
  <si>
    <t>benovairensis</t>
  </si>
  <si>
    <t>Mahiques</t>
  </si>
  <si>
    <t>Valencia, Vall d´Albaida Quatretonda, El Benovaire</t>
  </si>
  <si>
    <t>2005-01-06</t>
  </si>
  <si>
    <t>http://imagenes.gbif.es:8080/erez/fsi/fsi.swf?FPXSrc=GDA/TIPOS/CRIPTO/GDA53686.tif</t>
  </si>
  <si>
    <t>Isotypus of Cortinarius benovairensis Mahiques, Butll. Soc. Micol. Valenciana 9: 129 (2004)</t>
  </si>
  <si>
    <t>MES - 4114</t>
  </si>
  <si>
    <t>30S0726144 4315282</t>
  </si>
  <si>
    <t>GDA:Fungi-GDA:59265-1-1</t>
  </si>
  <si>
    <t>59265-1-1</t>
  </si>
  <si>
    <t>bajo Quercus ilex</t>
  </si>
  <si>
    <t>Cortinarius ortovernus Ballará &amp; Mahiques</t>
  </si>
  <si>
    <t>ortovernus</t>
  </si>
  <si>
    <t>Ballará &amp; Mahiques</t>
  </si>
  <si>
    <t>Barcelona, Berga, Cal Sala</t>
  </si>
  <si>
    <t>2008-04-26</t>
  </si>
  <si>
    <t>J. Ballará</t>
  </si>
  <si>
    <t>http://imagenes.gbif.es:8080/erez/fsi/fsi.swf?FPXSrc=GDA/TIPOS/CRIPTO/GDA59265.tif</t>
  </si>
  <si>
    <t>PARATYPUS</t>
  </si>
  <si>
    <t>Paratypus of Cortinarius ortovernus Ballará &amp; Mahiques, Journal des J.E.C. 11: 55-61 (2009)</t>
  </si>
  <si>
    <t>MES 4408</t>
  </si>
  <si>
    <t>GDA:Fungi-GDA:53655-1-1</t>
  </si>
  <si>
    <t>53655-1-1</t>
  </si>
  <si>
    <t>Quercus ilex subsp. rotundifolia y Quercus faginea</t>
  </si>
  <si>
    <t>Cortinarius bombycinus Mahhiques &amp; Burguete</t>
  </si>
  <si>
    <t>bombycinus</t>
  </si>
  <si>
    <t>Mahiques &amp; Burguete</t>
  </si>
  <si>
    <t>TE</t>
  </si>
  <si>
    <t>Teruel, San Agustín, Mar de Andrés</t>
  </si>
  <si>
    <t>A. Burguete</t>
  </si>
  <si>
    <t>http://imagenes.gbif.es:8080/erez/fsi/fsi.swf?FPXSrc=GDA/TIPOS/CRIPTO/GDA53655.tif</t>
  </si>
  <si>
    <t>Isotypus of Cortinarius bombycinus Mahiques &amp; Burguete, Butll. Soc. Micol. Valenciana 6: 245 (2001)</t>
  </si>
  <si>
    <t>MES - 3779</t>
  </si>
  <si>
    <t>30TXK988369</t>
  </si>
  <si>
    <t>GDA:Fungi-GDA:53700-1-1</t>
  </si>
  <si>
    <t>53700-1-1</t>
  </si>
  <si>
    <t>http://imagenes.gbif.es:8080/erez/fsi/fsi.swf?FPXSrc=GDA/TIPOS/CRIPTO/GDA53700.tif</t>
  </si>
  <si>
    <t>Isotypus of Cortinarius inusitatus A.Ortega, Bidaud, Suár.-Sant. &amp; Vila in Ortega, Suár.-Sant. &amp; Vila, Fungal Diversity 36: 91 (2009)</t>
  </si>
  <si>
    <t>GDA:Fungi-GDA:52914-1-2</t>
  </si>
  <si>
    <t>52914-1-2</t>
  </si>
  <si>
    <t>bajo Juncus maritimus.</t>
  </si>
  <si>
    <t>Gymnopilus maritimus Contu et al.</t>
  </si>
  <si>
    <t>maritimus</t>
  </si>
  <si>
    <t>Contu et al.</t>
  </si>
  <si>
    <t>IT</t>
  </si>
  <si>
    <t>Pittulongu, Olbia, prov. Sassari, Sardinia</t>
  </si>
  <si>
    <t>2006-01-22</t>
  </si>
  <si>
    <t>M. Contu</t>
  </si>
  <si>
    <t>Documenta M.T Vizoso según Mycol. Progr. 8(3): 197 (2009)</t>
  </si>
  <si>
    <t>Paratypus of Gymnopilus maritimus Contu et al. in Guzmán-Dávalos, Ortega, Contu, Vizzini, Rodríguez, Villalobos-Arámbula &amp; Santerre, Mycol. Progr. 8(3): 197 (2009)</t>
  </si>
  <si>
    <t>GDA:Fungi-GDA:59274-1-1</t>
  </si>
  <si>
    <t>59274-1-1</t>
  </si>
  <si>
    <t>Hetres Epíceas</t>
  </si>
  <si>
    <t>Cortinarius castaneolens Chevassut &amp; Rob.Henry</t>
  </si>
  <si>
    <t>castaneolens</t>
  </si>
  <si>
    <t>Chevassut &amp; Rob.Henry</t>
  </si>
  <si>
    <t>Hérault, Espinouze, Bois de l´Espinouze</t>
  </si>
  <si>
    <t>1980-11-03</t>
  </si>
  <si>
    <t>Chev.</t>
  </si>
  <si>
    <t>http://imagenes.gbif.es:8080/erez/fsi/fsi.swf?FPXSrc=GDA/TIPOS/CRIPTO/GDA59274.tif; http://imagenes.gbif.es:8080/erez/fsi/fsi.swf?FPXSrc=GDA/TIPOS/CRIPTO/GDA59274_doc01a.tif; http://imagenes.gbif.es:8080/erez/fsi/fsi.swf?FPXSrc=GDA/TIPOS/CRIPTO/GDA59274_doc01r.tif</t>
  </si>
  <si>
    <t>CLASTOTYPUS. Es la mitad del tipo. Incluye carta de G. Chevassut</t>
  </si>
  <si>
    <t>Clastotypus of Cortinarius castaneolens Chevassut &amp; Rob. Henry, Docums Mycol. 12(47): 37 (1982)</t>
  </si>
  <si>
    <t>Herbario Chevassut an 3126</t>
  </si>
  <si>
    <t>GDA:Fungi-GDA:53706-1-3</t>
  </si>
  <si>
    <t>53706-1-3</t>
  </si>
  <si>
    <t>A.Ortega &amp; Suár.-Sant.</t>
  </si>
  <si>
    <t>2006-12-09</t>
  </si>
  <si>
    <t>Documenta M.T Vizoso según Fungal Diversity 36: 91 (2009)</t>
  </si>
  <si>
    <t>Paratypus of Cortinarius viscidoamarus A.Ortega &amp; Suár.-Sant. in Ortega, Suár.-Sant. &amp; Vila, Fungal Diversity 36: 95 (2009)</t>
  </si>
  <si>
    <t>FM202134</t>
  </si>
  <si>
    <t>GDA:Fungi-GDA:53707-1-3</t>
  </si>
  <si>
    <t>53707-1-3</t>
  </si>
  <si>
    <t>2006-12-22</t>
  </si>
  <si>
    <t>FM202135</t>
  </si>
  <si>
    <t>GDA:Fungi-GDA:53708-1-3</t>
  </si>
  <si>
    <t>53708-1-3</t>
  </si>
  <si>
    <t>2006-12-29</t>
  </si>
  <si>
    <t>FM202136</t>
  </si>
  <si>
    <t>GDA:Fungi-GDA:53710-1-2</t>
  </si>
  <si>
    <t>53710-1-2</t>
  </si>
  <si>
    <t>2007-11-11</t>
  </si>
  <si>
    <t>FM202138</t>
  </si>
  <si>
    <t>GDA:Fungi-GDA:47386-1-4</t>
  </si>
  <si>
    <t>47386-1-4</t>
  </si>
  <si>
    <t>suelos arenosos, bajo pinos.</t>
  </si>
  <si>
    <t>Gymnopilus arenophilus A. Ortega &amp; Esteve-Rav.</t>
  </si>
  <si>
    <t>A. Ortega &amp; Esteve-Rav.</t>
  </si>
  <si>
    <t>Documenta M.T Vizoso según Persoonia 18(4): 506 (2005)</t>
  </si>
  <si>
    <t>Paratypus of Gymnopilus arenophilus A. Ortega &amp; Esteve-Rav., Persoonia 18(4): 506 (2005)</t>
  </si>
  <si>
    <t>GDA:Fungi-GDA:53704-1-2</t>
  </si>
  <si>
    <t>53704-1-2</t>
  </si>
  <si>
    <t>FM202132</t>
  </si>
  <si>
    <t>GDA:Fungi-GDA:47388-1-4</t>
  </si>
  <si>
    <t>47388-1-4</t>
  </si>
  <si>
    <t>suelo.</t>
  </si>
  <si>
    <t>Gymnopilus arenophilus A. Ortega &amp; Esteve Rav.</t>
  </si>
  <si>
    <t>A. Ortega &amp; Esteve Rav.</t>
  </si>
  <si>
    <t>2002-11-30</t>
  </si>
  <si>
    <t>GDA:Fungi-GDA:53703-1-2</t>
  </si>
  <si>
    <t>53703-1-2</t>
  </si>
  <si>
    <t>Granada, P.N. Sª de Huétor, pista de las Pajareras, km 0.5</t>
  </si>
  <si>
    <t>2005-12-17</t>
  </si>
  <si>
    <t>FM202131</t>
  </si>
  <si>
    <t>GDA:Fungi-GDA:52915-1-2</t>
  </si>
  <si>
    <t>52915-1-2</t>
  </si>
  <si>
    <t>2006-10-25</t>
  </si>
  <si>
    <t>GDA:Fungi-GDA:52916-1-2</t>
  </si>
  <si>
    <t>52916-1-2</t>
  </si>
  <si>
    <t>2006-12-28</t>
  </si>
  <si>
    <t>GDA:Fungi-GDA:52917-1-2</t>
  </si>
  <si>
    <t>52917-1-2</t>
  </si>
  <si>
    <t>2006-12-30</t>
  </si>
  <si>
    <t>GDA:Fungi-GDA:52918-1-2</t>
  </si>
  <si>
    <t>52918-1-2</t>
  </si>
  <si>
    <t>2007-01-01</t>
  </si>
  <si>
    <t>GDA:Fungi-GDAC:36231-1-4</t>
  </si>
  <si>
    <t>36231-1-4</t>
  </si>
  <si>
    <t>bajo Juniperus communis, pinar de cala</t>
  </si>
  <si>
    <t>Gymnopus pubipes Antonín, A. Ortega &amp; Esteve-Rav.</t>
  </si>
  <si>
    <t>Antonín, A. Ortega &amp; Esteve-Rav.</t>
  </si>
  <si>
    <t>Granada, Parque Natural Sª de Baza</t>
  </si>
  <si>
    <t>1992-11-03</t>
  </si>
  <si>
    <t>A.Ortega &amp; D. Sousa</t>
  </si>
  <si>
    <t>Documenta M.T Vizoso según Mycotaxon 85: 69 (2003)</t>
  </si>
  <si>
    <t>Paratypus of Gymnopus pubipes Antonín, A. Ortega &amp; Esteve-Rav. in Ortega, Antonín &amp; Esteve-Raventós, Mycotaxon 85: 69 (2003)</t>
  </si>
  <si>
    <t>GDA:Fungi-GDA:44742-1-2</t>
  </si>
  <si>
    <t>44742-1-2</t>
  </si>
  <si>
    <t>bajo Salix atrocinerea.</t>
  </si>
  <si>
    <t>Antonín, A.Ortega &amp; Esteve-Rav.</t>
  </si>
  <si>
    <t>Granada, Lanteira, Parque Natural de Sª Nevada.</t>
  </si>
  <si>
    <t>1999-11-13</t>
  </si>
  <si>
    <t>A.Capilla, F.Esteve-Raventós &amp; A.Ortega</t>
  </si>
  <si>
    <t>GDA:Fungi-GDA:47387-1-4</t>
  </si>
  <si>
    <t>47387-1-4</t>
  </si>
  <si>
    <t>suelo de pinar.</t>
  </si>
  <si>
    <t>Sevilla, Aznalcózar</t>
  </si>
  <si>
    <t>2001-01-19</t>
  </si>
  <si>
    <t>GDA:Fungi-GDA:58694-1-1</t>
  </si>
  <si>
    <t>58694-1-1</t>
  </si>
  <si>
    <t>sotto Cistus monspeliensis in terreno acido e molto degradato</t>
  </si>
  <si>
    <t>Cortinarius xerophilus Contu &amp; Rob.Henry</t>
  </si>
  <si>
    <t>xerophilus</t>
  </si>
  <si>
    <t>Contu &amp; Henry</t>
  </si>
  <si>
    <t>Sardegna, Cagliari, Maracalagonis</t>
  </si>
  <si>
    <t>1988-01-06</t>
  </si>
  <si>
    <t>http://imagenes.gbif.es:8080/erez/fsi/fsi.swf?FPXSrc=GDA/TIPOS/CRIPTO/GDA58694.tif</t>
  </si>
  <si>
    <t>TOPOTYPUS</t>
  </si>
  <si>
    <t>M. Contú</t>
  </si>
  <si>
    <t>Topotypus of Cortinarius xerophilus Contu &amp; Rob.Henry, Docums Mycol. 16(63-64): 63 (1986)</t>
  </si>
  <si>
    <t>Duplex 880106/06</t>
  </si>
  <si>
    <t>GDA:Fungi-GDAC:41040-1-2</t>
  </si>
  <si>
    <t>41040-1-2</t>
  </si>
  <si>
    <t>alcornocal aclarado, bajo Cistus.</t>
  </si>
  <si>
    <t>Cortinarius conico-obtusarum A.Ortega &amp; Chevassut</t>
  </si>
  <si>
    <t>conico-obtusarum</t>
  </si>
  <si>
    <t>A. Ortega &amp; Chevassut</t>
  </si>
  <si>
    <t>Cádiz, proximidades de Grazalema</t>
  </si>
  <si>
    <t>1996-12-13</t>
  </si>
  <si>
    <t>http://imagenes.gbif.es:8080/erez/fsi/fsi.swf?FPXSrc=GDA/TIPOS/CRIPTO/GDAC41040.tif; http://imagenes.gbif.es:8080/erez/fsi/fsi.swf?FPXSrc=GDA/TIPOS/CRIPTO/GDAC41040_doc01.tif; http://imagenes.gbif.es:8080/erez/fsi/fsi.swf?FPXSrc=GDA/TIPOS/CRIPTO/GDAC41040_doc02.tif; http://imagenes.gbif.es:8080/erez/fsi/fsi.swf?FPXSrc=GDA/TIPOS/CRIPTO/GDAC41040_esporas1.tif; http://imagenes.gbif.es:8080/erez/fsi/fsi.swf?FPXSrc=GDA/TIPOS/CRIPTO/GDAC41040_esporas2.tif; http://imagenes.gbif.es:8080/erez/fsi/fsi.swf?FPXSrc=GDA/TIPOS/CRIPTO/GDAC41040_esporas3.tif; http://imagenes.gbif.es:8080/erez/fsi/fsi.swf?FPXSrc=GDA/TIPOS/CRIPTO/GDAC41040_esporas4.tif</t>
  </si>
  <si>
    <t>HOLOTYPUS. Incluye fotografías de esporas a microscopio electrónico</t>
  </si>
  <si>
    <t>2002-02</t>
  </si>
  <si>
    <t>Holotypus of Cortinarius conico-obtusarum A.Ortega &amp; Chevassut, Docums Mycol. 29(114): 79 (1999)</t>
  </si>
  <si>
    <t>GDA:Fungi-GDA:44743-1-2</t>
  </si>
  <si>
    <t>44743-1-2</t>
  </si>
  <si>
    <t>bajo Pinus sylvestris.</t>
  </si>
  <si>
    <t>Granada, Juviles, Parque Natural de Sª Nevada.</t>
  </si>
  <si>
    <t>2000-10-28</t>
  </si>
  <si>
    <t>L. Alcoba &amp; A.Ortega</t>
  </si>
  <si>
    <t>GDA:Fungi-GDA:59273-1-1</t>
  </si>
  <si>
    <t>59273-1-1</t>
  </si>
  <si>
    <t>Cortinarius castaneoduracinus Chevassut &amp; Rob.Henry</t>
  </si>
  <si>
    <t>castaneoduracinus</t>
  </si>
  <si>
    <t>Espinouze</t>
  </si>
  <si>
    <t>1980-10-26</t>
  </si>
  <si>
    <t>http://imagenes.gbif.es:8080/erez/fsi/fsi.swf?FPXSrc=GDA/TIPOS/CRIPTO/GDA59273.tif</t>
  </si>
  <si>
    <t>CLASTOTYPUS. Mitad del holotipo que corresponde a Chev. nº 3123</t>
  </si>
  <si>
    <t>Clastotypus of Cortinarius castaneoduracinus Chevassut &amp; Rob. Henry, Docums Mycol. 12(47): 64 (1982)</t>
  </si>
  <si>
    <t>Herbario Chevassut an 3122</t>
  </si>
  <si>
    <t>GDA:Fungi-GDA:53788-1-1</t>
  </si>
  <si>
    <t>53788-1-1</t>
  </si>
  <si>
    <t>Quercus pyrenaica y Quercus ilex</t>
  </si>
  <si>
    <t>Cortinarius acutopholiotoides Palazón &amp; Mahiques</t>
  </si>
  <si>
    <t>acutopholiotoides</t>
  </si>
  <si>
    <t>Palazón &amp; Mahiques</t>
  </si>
  <si>
    <t>ZA</t>
  </si>
  <si>
    <t>Zamora, San Pedro de Ceque</t>
  </si>
  <si>
    <t>2006-11-08</t>
  </si>
  <si>
    <t>J.C. Campos et al.</t>
  </si>
  <si>
    <t>http://imagenes.gbif.es:8080/erez/fsi/fsi.swf?FPXSrc=GDA/TIPOS/CRIPTO/GDA53788.tif</t>
  </si>
  <si>
    <t>ISOTYPUS. Holotypus en Herbario GIC-061108-1</t>
  </si>
  <si>
    <t>Isotypus of Cortinarius acutopholiotoides Palazón &amp; Mahiques, Journal des JEC, 10(9): 77 (2007)</t>
  </si>
  <si>
    <t>29TQG3988459249</t>
  </si>
  <si>
    <t>GDA:Fungi-GDA:59270-1-1</t>
  </si>
  <si>
    <t>59270-1-1</t>
  </si>
  <si>
    <t>Cistus salviifolius y Cistus monspeliensis</t>
  </si>
  <si>
    <t>Isla de Porquerolles</t>
  </si>
  <si>
    <t>1991-11-09</t>
  </si>
  <si>
    <t>http://imagenes.gbif.es:8080/erez/fsi/fsi.swf?FPXSrc=GDA/TIPOS/CRIPTO/GDA59270.tif</t>
  </si>
  <si>
    <t>en información original es isotipo, en Docums Mycol. 22(85): 52 (1992) es paratipo.</t>
  </si>
  <si>
    <t>Paratypus of Cortinarius cistohelvelloides Bon, Docums Mycol. 22(85): 52 (1992)</t>
  </si>
  <si>
    <t>Duplicado 91244 Ter</t>
  </si>
  <si>
    <t>GDA:Fungi-GDAC:8130-1-1</t>
  </si>
  <si>
    <t>8130-1-1</t>
  </si>
  <si>
    <t>sobre madera de Quercus rotundifolia junto a Mycena corticola</t>
  </si>
  <si>
    <t>Naucoria decolorata Malençon ex R.Galán, G.Moreno &amp; A.Ortega</t>
  </si>
  <si>
    <t>Naucoria</t>
  </si>
  <si>
    <t>decolorata</t>
  </si>
  <si>
    <t>Malençon ex R. Galán, G. Moreno &amp; A. Ortega</t>
  </si>
  <si>
    <t>Granada, Alhama de Granada</t>
  </si>
  <si>
    <t>1980-11-11</t>
  </si>
  <si>
    <t>C. Gil &amp; R. Galán</t>
  </si>
  <si>
    <t>http://imagenes.gbif.es:8080/erez/fsi/fsi.swf?FPXSrc=GDA/TIPOS/CRIPTO/GDAC8130.tif; http://imagenes.gbif.es:8080/erez/fsi/fsi.swf?FPXSrc=GDA/TIPOS/CRIPTO/GDAC8130_doc01.tif</t>
  </si>
  <si>
    <t>A. Ortega &amp; R. Galán</t>
  </si>
  <si>
    <t>Holotypus of Naucoria decolorata Malençon ex R.Galán, G.Moreno &amp; A.Ortega in Galán, Ortega &amp; Moreno, Revta Biol., Lisb. 12(1-2): 62 (1983)</t>
  </si>
  <si>
    <t>30SVF0991</t>
  </si>
  <si>
    <t>GDA:Fungi-GDA:53705-1-2</t>
  </si>
  <si>
    <t>53705-1-2</t>
  </si>
  <si>
    <t>FM202133</t>
  </si>
  <si>
    <t>GDA:Fungi-GDAC:38854-2-1</t>
  </si>
  <si>
    <t>38854-2-1</t>
  </si>
  <si>
    <t>in deciduous forest</t>
  </si>
  <si>
    <t>Cortinarius diabolicoides Moënne-Locc. &amp; Reumaux</t>
  </si>
  <si>
    <t>diabolicoides</t>
  </si>
  <si>
    <t>Moënne Loccos et Reum.</t>
  </si>
  <si>
    <t>France</t>
  </si>
  <si>
    <t>http://imagenes.gbif.es:8080/erez/fsi/fsi.swf?FPXSrc=GDA/TIPOS/CRIPTO/GDAC38854.tif; http://imagenes.gbif.es:8080/erez/fsi/fsi.swf?FPXSrc=GDA/TIPOS/CRIPTO/GDAC38854_doc01.tif; http://imagenes.gbif.es:8080/erez/fsi/fsi.swf?FPXSrc=GDA/TIPOS/CRIPTO/GDAC38854_doc02.tif</t>
  </si>
  <si>
    <t>Incluye comparativa de esporas de C. diabolicoides y C. anomalus-ochrascens</t>
  </si>
  <si>
    <t>Clastotypus of Cortinarius diabolicoides Moënne-Locc. &amp; Reumaux, in Bidaud, Henry, Moënne-Loccoz &amp; Reumaux, Atlas de Cortinares 4 (Annecy) 4: 105 (1992)</t>
  </si>
  <si>
    <t>Parte del Holotype in herb.GK. 2385</t>
  </si>
  <si>
    <t>GDA:Fungi-GDAC:39965-1-2</t>
  </si>
  <si>
    <t>39965-1-2</t>
  </si>
  <si>
    <t>excrementos de caballo</t>
  </si>
  <si>
    <t>Bolbitius elegans E.Horak, G.Moreno, A.Ortega &amp; Esteve-Rav.</t>
  </si>
  <si>
    <t>Bolbitius</t>
  </si>
  <si>
    <t>elegans</t>
  </si>
  <si>
    <t>E.Horak, G.Moreno, A.Ortega &amp; Esteve.Rav.</t>
  </si>
  <si>
    <t>Málaga, Ronda, Sª de las Nieves, cerca del refugio Félix Rodríguez de la Fuente</t>
  </si>
  <si>
    <t>1994-11-02</t>
  </si>
  <si>
    <t>F. Esteve-Raventós, E. Horak, A.Ortega &amp; L. Alcoba</t>
  </si>
  <si>
    <t>http://imagenes.gbif.es:8080/erez/fsi/fsi.swf?FPXSrc=GDA/TIPOS/CRIPTO/GDAC39965.tif; http://imagenes.gbif.es:8080/erez/fsi/fsi.swf?FPXSrc=GDA/TIPOS/CRIPTO/GDAC39965_doc01.tif</t>
  </si>
  <si>
    <t>ISOTYPUS. Incluye descripción macro y microscópica (sub Bolbitius sp.)</t>
  </si>
  <si>
    <t>2002</t>
  </si>
  <si>
    <t>Isotypus of Bolbitius elegans E.Horak, G.Moreno, A.Ortega &amp; Esteve-Rav., Persoonia 17(4): 615 (2002)</t>
  </si>
  <si>
    <t>GDA:Fungi-GDA:52913-1-1</t>
  </si>
  <si>
    <t>52913-1-1</t>
  </si>
  <si>
    <t>bajo Juncus maritimus en suelos arenosos costeros.</t>
  </si>
  <si>
    <t>Gymnopilus maritimus Contu, Guzm.-Dáv., A.Ortega &amp; Vizzini</t>
  </si>
  <si>
    <t>2006-01-15</t>
  </si>
  <si>
    <t>http://imagenes.gbif.es:8080/erez/fsi/fsi.swf?FPXSrc=GDA/TIPOS/CRIPTO/GDA52913.tif; http://imagenes.gbif.es:8080/erez/fsi/fsi.swf?FPXSrc=GDA/TIPOS/CRIPTO/GDA52913_doc01.tif</t>
  </si>
  <si>
    <t>ISOTYPUS. Incluye esporada y medidas esporales</t>
  </si>
  <si>
    <t>L. Guzmán - D. &amp; A. Ortega</t>
  </si>
  <si>
    <t>Isotypus of Gymnopilus maritimus Contu, Guzm.-Dáv., A.Ortega &amp; Vizzini, in Guzmán-Dávalos, Ortega, Contu, Vizzini, Rodríguez, Villalobos-Arámbula &amp; Santerre, Mycol. Progr. 8(3): 197 (2009)</t>
  </si>
  <si>
    <t>GDA:Fungi-GDA:53339-1-1</t>
  </si>
  <si>
    <t>53339-1-1</t>
  </si>
  <si>
    <t>presso Populus sp.</t>
  </si>
  <si>
    <t>Rugosomyces pudicus Bon &amp; Contu</t>
  </si>
  <si>
    <t>Rugosomyces</t>
  </si>
  <si>
    <t>pudicus</t>
  </si>
  <si>
    <t>Bon &amp; Contu</t>
  </si>
  <si>
    <t>Sardegna, prov. Sassari, Olbia-Citta, Parco Sportivo F. Noce</t>
  </si>
  <si>
    <t>1999-10-28</t>
  </si>
  <si>
    <t>F. Carvajal</t>
  </si>
  <si>
    <t>http://imagenes.gbif.es:8080/erez/fsi/fsi.swf?FPXSrc=GDA/TIPOS/CRIPTO/GDA53339.tif; http://imagenes.gbif.es:8080/erez/fsi/fsi.swf?FPXSrc=GDA/TIPOS/CRIPTO/GDA53339_1.tif; http://imagenes.gbif.es:8080/erez/fsi/fsi.swf?FPXSrc=GDA/TIPOS/CRIPTO/GDA53339_doc01.tif; http://imagenes.gbif.es:8080/erez/fsi/fsi.swf?FPXSrc=GDA/TIPOS/CRIPTO/GDA53339_doc02.tif</t>
  </si>
  <si>
    <t>Isotypus of Rugosomyces pudicus Bon &amp; Contu in Contu &amp; Bon, Docums Mycol. 29(116): 35 (2000)</t>
  </si>
  <si>
    <t>Herbarium privatum Marco Contu, regalo para A. Ortega</t>
  </si>
  <si>
    <t>GDA:Fungi-GDAC:36731-1-1</t>
  </si>
  <si>
    <t>36731-1-1</t>
  </si>
  <si>
    <t>Quercetum ilicis</t>
  </si>
  <si>
    <t>Cortinarius crustulinus Malençon</t>
  </si>
  <si>
    <t>crustulinus</t>
  </si>
  <si>
    <t>Malençon</t>
  </si>
  <si>
    <t>Marruecos, Azrou</t>
  </si>
  <si>
    <t>1943-10-27</t>
  </si>
  <si>
    <t>http://imagenes.gbif.es:8080/erez/fsi/fsi.swf?FPXSrc=GDA/TIPOS/CRIPTO/GDAC36731.tif; http://imagenes.gbif.es:8080/erez/fsi/fsi.swf?FPXSrc=GDA/TIPOS/CRIPTO/GDAC36731_doc01.tif</t>
  </si>
  <si>
    <t>CLASTOTYPUS (Typus Herb. G. Malençon nº 1410) Incluye dibujo y medidas</t>
  </si>
  <si>
    <t>Clastotypus of Cortinarius crustulinus Malençon, in Malençon &amp; Bertault, Champignon Supérieurs du Maroc 1: 495 (1970)</t>
  </si>
  <si>
    <t>Herb. G. Malençon nº 1410</t>
  </si>
  <si>
    <t>GDA:Fungi-GDA:52536-1-3</t>
  </si>
  <si>
    <t>52536-1-3</t>
  </si>
  <si>
    <t>Cortinarius contui Rob.Henry &amp; Contu</t>
  </si>
  <si>
    <t>contui</t>
  </si>
  <si>
    <t>Rob. Henry &amp; Contu</t>
  </si>
  <si>
    <t>Gerona, Roses, Alt Empordá, Coll de la Peralita</t>
  </si>
  <si>
    <t>2000-11-28</t>
  </si>
  <si>
    <t>http://imagenes.gbif.es:8080/erez/fsi/fsi.swf?FPXSrc=GDA/TIPOS/CRIPTO/GDA52536</t>
  </si>
  <si>
    <t>Documenta M.T Vizoso según Ortega et al., Mycotaxon 101: 145 (2007)</t>
  </si>
  <si>
    <t>Paratypus of Cortinarius contui Rob.Henry &amp; Contu in Ortega, Vila, Bidaud, Mahiques &amp; Contu, Mycotaxon 101: 145 (2007)</t>
  </si>
  <si>
    <t>GDA:Fungi-GDA:53701-1-3</t>
  </si>
  <si>
    <t>53701-1-3</t>
  </si>
  <si>
    <t>Granada, P.N. Sª de Huétor, camino forestal las Pajareras, km 0.5</t>
  </si>
  <si>
    <t>Paratypus of Cortinarius inusitatus A.Ortega, Bidaud, Suár.-Sant. &amp; Vila in Ortega, Suár.-Sant. &amp; Vila, Fungal Diversity 36: 91 (2009)</t>
  </si>
  <si>
    <t>FM202129</t>
  </si>
  <si>
    <t>GDA:Fungi-GDA:53702-1-3</t>
  </si>
  <si>
    <t>53702-1-3</t>
  </si>
  <si>
    <t>encinar y jaras.</t>
  </si>
  <si>
    <t>Granada, P.N. Sª de Huétor, camino forestal de las Pajareras, km 0.5</t>
  </si>
  <si>
    <t>FM202130</t>
  </si>
  <si>
    <t>GDA:Fungi-GDA:59056-1-1</t>
  </si>
  <si>
    <t>59056-1-1</t>
  </si>
  <si>
    <t>Cortinarius decipiens (Pers.) Fr.</t>
  </si>
  <si>
    <t>decipiens</t>
  </si>
  <si>
    <t>(Pers.) Fr.</t>
  </si>
  <si>
    <t>Haute Savoie, Pessiére d´Artith</t>
  </si>
  <si>
    <t>1986-10-01</t>
  </si>
  <si>
    <t>P. Moënne-Loccoz</t>
  </si>
  <si>
    <t>http://imagenes.gbif.es:8080/erez/fsi/fsi.swf?FPXSrc=GDA/TIPOS/CRIPTO/GDA59056.tif; http://imagenes.gbif.es:8080/erez/fsi/fsi.swf?FPXSrc=GDA/TIPOS/CRIPTO/GDA59056_doc01.tif</t>
  </si>
  <si>
    <t>CLASTOTYPUS, fragmento del Neotypus (Herb. P.Moënne-Loccoz nº 366)</t>
  </si>
  <si>
    <t>P. Reumaux</t>
  </si>
  <si>
    <t>Clastotypus (neotypus) of Cortinarius decipiens (Pers.) Fr., in Moënne-Loccoz &amp; Reumaux Atlas des Cortinaires II:.pl. 29 (1990)</t>
  </si>
  <si>
    <t>PML. ex. n´366</t>
  </si>
  <si>
    <t>GDA:Fungi-GDAC:32696-1-1</t>
  </si>
  <si>
    <t>32696-1-1</t>
  </si>
  <si>
    <t>dunas costeras, bajo Juniperus phoenicea</t>
  </si>
  <si>
    <t>Sarcodon mediterraneus A.Ortega &amp; Contu</t>
  </si>
  <si>
    <t>Aphyllophorales</t>
  </si>
  <si>
    <t>Sarcodon</t>
  </si>
  <si>
    <t>mediterraneus</t>
  </si>
  <si>
    <t>Ortega &amp; Contu</t>
  </si>
  <si>
    <t>AL</t>
  </si>
  <si>
    <t>Almería, Punta del Sabinal</t>
  </si>
  <si>
    <t>1987-03-25</t>
  </si>
  <si>
    <t>http://imagenes.gbif.es:8080/erez/fsi/fsi.swf?FPXSrc=GDA/TIPOS/CRIPTO/GDAC32696.tif</t>
  </si>
  <si>
    <t>Holotypus of Sarcodon mediterraneus A.Ortega &amp; Contu in Bol. Soc. Micol. Madrid 15: 149 (1991)</t>
  </si>
  <si>
    <t>GDA:Fungi-GDA:58364-1-1</t>
  </si>
  <si>
    <t>58364-1-1</t>
  </si>
  <si>
    <t>sterms flowers and leaves dead over Bupleurum gibraltaricum</t>
  </si>
  <si>
    <t>Kabatiella bupleuri Bills</t>
  </si>
  <si>
    <t>Dothideales</t>
  </si>
  <si>
    <t>Kabatiella</t>
  </si>
  <si>
    <t>bupleuri</t>
  </si>
  <si>
    <t>Bills.</t>
  </si>
  <si>
    <t>Granada, Pinos Genil, Embalse de Canales</t>
  </si>
  <si>
    <t>2011-05-03</t>
  </si>
  <si>
    <t>G. Platas &amp; al.</t>
  </si>
  <si>
    <t>http://imagenes.gbif.es:8080/erez/fsi/fsi.swf?FPXSrc=GDA/TIPOS/CRIPTO/GDA58364.tif</t>
  </si>
  <si>
    <t>HOLOTYPUS. Strain numbers F-278240, CFB-02732-1 ex-Holotipe culture</t>
  </si>
  <si>
    <t>Holotypus of Kabatiella bupleuri Bills, Mycologia 104:966 (2012)</t>
  </si>
  <si>
    <t>F-278240, CFB-02732-1 ex-Holotipe culture</t>
  </si>
  <si>
    <t>GDA:Fungi-GDA:51596-1-1</t>
  </si>
  <si>
    <t>51596-1-1</t>
  </si>
  <si>
    <t>rizosfera de plantas la mayoría de Compuestas (Chamaemelum, Carduus, Chrisanhemum) Boraginaceas (Echium), Cistaceas (Cistus) y Gramineas (Avena)</t>
  </si>
  <si>
    <t>Glomus custos C. Cano &amp; Dalpé</t>
  </si>
  <si>
    <t>Glomerales</t>
  </si>
  <si>
    <t>Glomus</t>
  </si>
  <si>
    <t>custos</t>
  </si>
  <si>
    <t>C. Cano &amp; Y. Dalpé</t>
  </si>
  <si>
    <t>H</t>
  </si>
  <si>
    <t>Huelva, Rio Tinto</t>
  </si>
  <si>
    <t>2003-04-04</t>
  </si>
  <si>
    <t>C. Cano</t>
  </si>
  <si>
    <t>http://imagenes.gbif.es:8080/erez/fsi/fsi.swf?FPXSrc=GDA/TIPOS/CRIPTO/GDA51596.tif</t>
  </si>
  <si>
    <t>HOLOTYPUS. Preparación de esporas en reactivo de Melzer</t>
  </si>
  <si>
    <t>Holotypus of Glomus custos C. Cano &amp; Dalpé, Mycotaxon 109: 502 (2009)</t>
  </si>
  <si>
    <t>37º42'N 06º35'W</t>
  </si>
  <si>
    <t>degrees minutes seconds</t>
  </si>
  <si>
    <t>GDA:Fungi-GDA:51597-1-1</t>
  </si>
  <si>
    <t>51597-1-1</t>
  </si>
  <si>
    <t>http://imagenes.gbif.es:8080/erez/fsi/fsi.swf?FPXSrc=GDA/TIPOS/CRIPTO/GDA51597.tif</t>
  </si>
  <si>
    <t>ISOTYPUS. Preparación de esporas en PVLG.</t>
  </si>
  <si>
    <t>Isotypus of Glomus custos C. Cano &amp; Dalpé, Mycotaxon 109: 502 (2009)</t>
  </si>
  <si>
    <t>GDA:Lichen-GDA:112-1-1</t>
  </si>
  <si>
    <t>Lichen-GDA</t>
  </si>
  <si>
    <t>112-1-1</t>
  </si>
  <si>
    <t>ad ramulos et folia Piceae excelsae</t>
  </si>
  <si>
    <t>Bacidia subtilis Vêzda</t>
  </si>
  <si>
    <t>Lecanorales</t>
  </si>
  <si>
    <t>Bacidia</t>
  </si>
  <si>
    <t>subtilis</t>
  </si>
  <si>
    <t>Vêzda</t>
  </si>
  <si>
    <t>CZ</t>
  </si>
  <si>
    <t>NBO</t>
  </si>
  <si>
    <t>Bohemoslovacia.Bohemia sept. Montes Corcondici (krkonose), in valle rivi Mumlava prope pagum Harrachov</t>
  </si>
  <si>
    <t>1960-07-26</t>
  </si>
  <si>
    <t>A.Vêzda</t>
  </si>
  <si>
    <t>http://imagenes.gbif.es:8080/erez/fsi/fsi.swf?FPXSrc=GDA/TIPOS/CRIPTO/GDA112.tif</t>
  </si>
  <si>
    <t>Herbarium A.Vêzda</t>
  </si>
  <si>
    <t>Isotypus of Bacidia subtilis Vêzda in Preslia 33: 367 (1961)</t>
  </si>
  <si>
    <t>GDA:Lichen-GDA:1972-2-1</t>
  </si>
  <si>
    <t>1972-2-1</t>
  </si>
  <si>
    <t>sobre cristales de yeso alterados</t>
  </si>
  <si>
    <t>Lecidea circinarioides Casares &amp; Hafellner</t>
  </si>
  <si>
    <t>Lecidea</t>
  </si>
  <si>
    <t>circinarioides</t>
  </si>
  <si>
    <t>Casares &amp; Hafellner</t>
  </si>
  <si>
    <t>Tabernas, Venta de los Yesos</t>
  </si>
  <si>
    <t>1990-07-27</t>
  </si>
  <si>
    <t>M. Casares</t>
  </si>
  <si>
    <t>http://imagenes.gbif.es:8080/erez/fsi/fsi.swf?FPXSrc=GDA/TIPOS/CRIPTO/GDA1972-2.tif</t>
  </si>
  <si>
    <t>Holotypus of Lecidea circinarioides Casares &amp; Hafellner in Lichenologist 28(1): 41 (1996)</t>
  </si>
  <si>
    <t>30SWG6204</t>
  </si>
  <si>
    <t>GDA:Lichen-GDA:1975-2-1</t>
  </si>
  <si>
    <t>1975-2-1</t>
  </si>
  <si>
    <t>http://imagenes.gbif.es:8080/erez/fsi/fsi.swf?FPXSrc=GDA/TIPOS/CRIPTO/GDA1975-2.tif</t>
  </si>
  <si>
    <t>Isotypus of Lecidea circinarioides Casares &amp; Hafellner in Lichenologist 28(1): 41 (1996)</t>
  </si>
  <si>
    <t>GDA:Fungi-GDAC:23712-1-1</t>
  </si>
  <si>
    <t>23712-1-1</t>
  </si>
  <si>
    <t>en tierra, sobre un talud desnudo</t>
  </si>
  <si>
    <t>Trichophaea fuscoatra var. punctata Malençon</t>
  </si>
  <si>
    <t>Pezizales</t>
  </si>
  <si>
    <t>Trichophaea</t>
  </si>
  <si>
    <t>fusco-atra</t>
  </si>
  <si>
    <t>punctata</t>
  </si>
  <si>
    <t>Granada, Sierra de Huétor, Arroyo de las Perdices.</t>
  </si>
  <si>
    <t>1977-10-17</t>
  </si>
  <si>
    <t>http://imagenes.gbif.es:8080/erez/fsi/fsi.swf?FPXSrc=GDA/TIPOS/CRIPTO/GDAC23712.tif</t>
  </si>
  <si>
    <t>CLASTOTYPUS. Fragmento Typus Herb. Criptogamia de Malençon, G 29</t>
  </si>
  <si>
    <t>Clastotypus of Trichophaea fuscoatra var. punctata Malençon in Malençon &amp; Llimona, Anales de Biología, Universidad de Murcia 34(1-4): 58 (1980)</t>
  </si>
  <si>
    <t>Fragmento Typus Herb. Criptogamia de Malençon, G 29</t>
  </si>
  <si>
    <t>Paratypus</t>
  </si>
  <si>
    <t>Holotypus</t>
  </si>
  <si>
    <t>Isotypus</t>
  </si>
  <si>
    <t>Epitypus</t>
  </si>
  <si>
    <t>Neotypus</t>
  </si>
  <si>
    <t>Clastotypus</t>
  </si>
  <si>
    <t>Topotypus</t>
  </si>
  <si>
    <t>Holotypes</t>
  </si>
  <si>
    <t>Isotypes</t>
  </si>
  <si>
    <t>Neotypes</t>
  </si>
  <si>
    <t>Clastotypes</t>
  </si>
  <si>
    <t>Paratypes</t>
  </si>
  <si>
    <t>Epitypes</t>
  </si>
  <si>
    <t>Topotypes</t>
  </si>
  <si>
    <t>Nº Specimens</t>
  </si>
  <si>
    <t>Nº type-specimens</t>
  </si>
  <si>
    <t>Nº taxa with type-specimens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</si>
</sst>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4" tint="0.59999389629810485"/>
        <bgColor rgb="FFC0C0C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D0D7E5"/>
      </right>
      <top/>
      <bottom style="thin">
        <color rgb="FFD0D7E5"/>
      </bottom>
      <diagonal/>
    </border>
    <border>
      <left style="thin">
        <color indexed="64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rgb="FFD0D7E5"/>
      </right>
      <top style="thin">
        <color rgb="FFD0D7E5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horizontal="right" vertical="center" wrapText="1"/>
    </xf>
    <xf numFmtId="0" fontId="5" fillId="5" borderId="4" xfId="0" applyFont="1" applyFill="1" applyBorder="1" applyAlignment="1" applyProtection="1">
      <alignment horizontal="right" vertical="center" wrapText="1"/>
    </xf>
    <xf numFmtId="0" fontId="6" fillId="6" borderId="5" xfId="0" applyFont="1" applyFill="1" applyBorder="1" applyAlignment="1" applyProtection="1">
      <alignment vertical="center" wrapText="1"/>
    </xf>
    <xf numFmtId="0" fontId="1" fillId="7" borderId="1" xfId="0" applyFont="1" applyFill="1" applyBorder="1" applyAlignment="1" applyProtection="1">
      <alignment horizontal="center" vertical="center"/>
    </xf>
    <xf numFmtId="0" fontId="3" fillId="8" borderId="2" xfId="0" applyFont="1" applyFill="1" applyBorder="1" applyAlignment="1" applyProtection="1">
      <alignment vertical="center" wrapText="1"/>
    </xf>
    <xf numFmtId="0" fontId="0" fillId="9" borderId="0" xfId="0" applyFill="1"/>
    <xf numFmtId="0" fontId="2" fillId="8" borderId="2" xfId="0" applyFont="1" applyFill="1" applyBorder="1" applyAlignment="1" applyProtection="1">
      <alignment vertical="center" wrapText="1"/>
    </xf>
    <xf numFmtId="0" fontId="8" fillId="7" borderId="1" xfId="0" applyFont="1" applyFill="1" applyBorder="1" applyAlignment="1" applyProtection="1">
      <alignment horizontal="center" vertical="center"/>
    </xf>
    <xf numFmtId="0" fontId="7" fillId="9" borderId="1" xfId="0" applyFont="1" applyFill="1" applyBorder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center"/>
    </xf>
    <xf numFmtId="0" fontId="7" fillId="9" borderId="10" xfId="0" applyFont="1" applyFill="1" applyBorder="1"/>
    <xf numFmtId="0" fontId="7" fillId="9" borderId="11" xfId="0" applyFont="1" applyFill="1" applyBorder="1"/>
    <xf numFmtId="0" fontId="3" fillId="8" borderId="12" xfId="0" applyFont="1" applyFill="1" applyBorder="1" applyAlignment="1" applyProtection="1">
      <alignment vertical="center" wrapText="1"/>
    </xf>
    <xf numFmtId="0" fontId="0" fillId="0" borderId="8" xfId="0" applyBorder="1"/>
    <xf numFmtId="0" fontId="3" fillId="8" borderId="13" xfId="0" applyFont="1" applyFill="1" applyBorder="1" applyAlignment="1" applyProtection="1">
      <alignment vertical="center" wrapText="1"/>
    </xf>
    <xf numFmtId="0" fontId="3" fillId="8" borderId="14" xfId="0" applyFont="1" applyFill="1" applyBorder="1" applyAlignment="1" applyProtection="1">
      <alignment vertical="center" wrapText="1"/>
    </xf>
    <xf numFmtId="0" fontId="0" fillId="0" borderId="9" xfId="0" applyBorder="1"/>
    <xf numFmtId="0" fontId="7" fillId="9" borderId="15" xfId="0" applyFont="1" applyFill="1" applyBorder="1"/>
    <xf numFmtId="0" fontId="7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Figures_Tables!$B$1</c:f>
              <c:strCache>
                <c:ptCount val="1"/>
                <c:pt idx="0">
                  <c:v>Nº Specimens</c:v>
                </c:pt>
              </c:strCache>
            </c:strRef>
          </c:tx>
          <c:dLbls>
            <c:dLbl>
              <c:idx val="0"/>
              <c:layout>
                <c:manualLayout>
                  <c:x val="3.0770059068060279E-2"/>
                  <c:y val="8.9968061278544856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Holotypes</a:t>
                    </a:r>
                    <a:r>
                      <a:rPr lang="en-US"/>
                      <a:t>
28%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2094508896447113E-2"/>
                  <c:y val="-0.12303062267256068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Isotypes</a:t>
                    </a:r>
                    <a:r>
                      <a:rPr lang="en-US"/>
                      <a:t>
21%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8351633560597824"/>
                  <c:y val="-3.7781000028248891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Neotypes</a:t>
                    </a:r>
                    <a:r>
                      <a:rPr lang="en-US"/>
                      <a:t>
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3815237592342378"/>
                  <c:y val="-5.2575265095465236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Clastotypes</a:t>
                    </a:r>
                    <a:r>
                      <a:rPr lang="en-US"/>
                      <a:t>
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946289997773946E-3"/>
                  <c:y val="4.3893244816255519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Paratypes</a:t>
                    </a:r>
                    <a:r>
                      <a:rPr lang="en-US"/>
                      <a:t>
41%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5500960308955464"/>
                  <c:y val="2.4645265267288396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Epitypes</a:t>
                    </a:r>
                    <a:r>
                      <a:rPr lang="en-US"/>
                      <a:t>
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9112747001299393"/>
                  <c:y val="2.9255367944730024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Topotypes</a:t>
                    </a:r>
                    <a:r>
                      <a:rPr lang="en-US"/>
                      <a:t>
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Figures_Tables!$A$2:$A$8</c:f>
              <c:strCache>
                <c:ptCount val="7"/>
                <c:pt idx="0">
                  <c:v>Holotypes</c:v>
                </c:pt>
                <c:pt idx="1">
                  <c:v>Isotypes</c:v>
                </c:pt>
                <c:pt idx="2">
                  <c:v>Neotypes</c:v>
                </c:pt>
                <c:pt idx="3">
                  <c:v>Clastotypes</c:v>
                </c:pt>
                <c:pt idx="4">
                  <c:v>Paratypes</c:v>
                </c:pt>
                <c:pt idx="5">
                  <c:v>Epitypes</c:v>
                </c:pt>
                <c:pt idx="6">
                  <c:v>Topotypes</c:v>
                </c:pt>
              </c:strCache>
            </c:strRef>
          </c:cat>
          <c:val>
            <c:numRef>
              <c:f>Figures_Tables!$B$2:$B$8</c:f>
              <c:numCache>
                <c:formatCode>General</c:formatCode>
                <c:ptCount val="7"/>
                <c:pt idx="0">
                  <c:v>25</c:v>
                </c:pt>
                <c:pt idx="1">
                  <c:v>18</c:v>
                </c:pt>
                <c:pt idx="2">
                  <c:v>1</c:v>
                </c:pt>
                <c:pt idx="3">
                  <c:v>6</c:v>
                </c:pt>
                <c:pt idx="4">
                  <c:v>36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9.4231846019247598E-2"/>
                  <c:y val="-3.050925925925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637163167104112"/>
                  <c:y val="0.23488662875473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9317475940507436"/>
                  <c:y val="0.104465587634878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9277121609798745E-2"/>
                  <c:y val="1.04166666666666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2728783902012249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26336089238845145"/>
                  <c:y val="2.95024059492563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Figures_Tables!$A$22:$A$27</c:f>
              <c:strCache>
                <c:ptCount val="6"/>
                <c:pt idx="0">
                  <c:v>Agaricales</c:v>
                </c:pt>
                <c:pt idx="1">
                  <c:v>Aphyllophorales</c:v>
                </c:pt>
                <c:pt idx="2">
                  <c:v>Dothideales</c:v>
                </c:pt>
                <c:pt idx="3">
                  <c:v>Glomerales</c:v>
                </c:pt>
                <c:pt idx="4">
                  <c:v>Lecanorales</c:v>
                </c:pt>
                <c:pt idx="5">
                  <c:v>Pezizales</c:v>
                </c:pt>
              </c:strCache>
            </c:strRef>
          </c:cat>
          <c:val>
            <c:numRef>
              <c:f>Figures_Tables!$B$22:$B$27</c:f>
              <c:numCache>
                <c:formatCode>General</c:formatCode>
                <c:ptCount val="6"/>
                <c:pt idx="0">
                  <c:v>80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Figures_Tables!$A$34:$A$46</c:f>
              <c:strCache>
                <c:ptCount val="13"/>
                <c:pt idx="0">
                  <c:v>Baeospora</c:v>
                </c:pt>
                <c:pt idx="1">
                  <c:v>Bolbitius</c:v>
                </c:pt>
                <c:pt idx="2">
                  <c:v>Conocybe</c:v>
                </c:pt>
                <c:pt idx="3">
                  <c:v>Coprinus</c:v>
                </c:pt>
                <c:pt idx="4">
                  <c:v>Cortinarius</c:v>
                </c:pt>
                <c:pt idx="5">
                  <c:v>Entoloma</c:v>
                </c:pt>
                <c:pt idx="6">
                  <c:v>Gymnopilus</c:v>
                </c:pt>
                <c:pt idx="7">
                  <c:v>Gymnopus</c:v>
                </c:pt>
                <c:pt idx="8">
                  <c:v>Hydropus</c:v>
                </c:pt>
                <c:pt idx="9">
                  <c:v>Marasmiellus</c:v>
                </c:pt>
                <c:pt idx="10">
                  <c:v>Mycena</c:v>
                </c:pt>
                <c:pt idx="11">
                  <c:v>Naucoria</c:v>
                </c:pt>
                <c:pt idx="12">
                  <c:v>Rugosomyces</c:v>
                </c:pt>
              </c:strCache>
            </c:strRef>
          </c:cat>
          <c:val>
            <c:numRef>
              <c:f>Figures_Tables!$B$34:$B$46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29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47136"/>
        <c:axId val="162748672"/>
      </c:barChart>
      <c:catAx>
        <c:axId val="162747136"/>
        <c:scaling>
          <c:orientation val="minMax"/>
        </c:scaling>
        <c:delete val="0"/>
        <c:axPos val="l"/>
        <c:majorTickMark val="out"/>
        <c:minorTickMark val="none"/>
        <c:tickLblPos val="nextTo"/>
        <c:crossAx val="162748672"/>
        <c:crosses val="autoZero"/>
        <c:auto val="1"/>
        <c:lblAlgn val="ctr"/>
        <c:lblOffset val="100"/>
        <c:noMultiLvlLbl val="0"/>
      </c:catAx>
      <c:valAx>
        <c:axId val="1627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274713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0</xdr:row>
      <xdr:rowOff>90486</xdr:rowOff>
    </xdr:from>
    <xdr:to>
      <xdr:col>10</xdr:col>
      <xdr:colOff>257174</xdr:colOff>
      <xdr:row>18</xdr:row>
      <xdr:rowOff>95249</xdr:rowOff>
    </xdr:to>
    <xdr:graphicFrame macro="">
      <xdr:nvGraphicFramePr>
        <xdr:cNvPr id="4" name="3 Gráfico" descr="Distribution of herbarium type-specimens according to type status" title="TypeStatu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19</xdr:row>
      <xdr:rowOff>157162</xdr:rowOff>
    </xdr:from>
    <xdr:to>
      <xdr:col>10</xdr:col>
      <xdr:colOff>19050</xdr:colOff>
      <xdr:row>32</xdr:row>
      <xdr:rowOff>42862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447675</xdr:colOff>
      <xdr:row>33</xdr:row>
      <xdr:rowOff>52387</xdr:rowOff>
    </xdr:from>
    <xdr:to>
      <xdr:col>9</xdr:col>
      <xdr:colOff>447675</xdr:colOff>
      <xdr:row>47</xdr:row>
      <xdr:rowOff>128587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9"/>
  <sheetViews>
    <sheetView workbookViewId="0">
      <selection activeCell="M83" sqref="M83"/>
    </sheetView>
  </sheetViews>
  <sheetFormatPr baseColWidth="10" defaultColWidth="9.140625" defaultRowHeight="15" x14ac:dyDescent="0.25"/>
  <cols>
    <col min="1" max="1" width="25.85546875" customWidth="1"/>
    <col min="2" max="2" width="19.5703125" customWidth="1"/>
    <col min="3" max="3" width="13.85546875" customWidth="1"/>
    <col min="4" max="4" width="7" customWidth="1"/>
    <col min="5" max="5" width="11.7109375" customWidth="1"/>
    <col min="6" max="6" width="11.140625" customWidth="1"/>
    <col min="7" max="7" width="12" style="8" customWidth="1"/>
    <col min="8" max="8" width="68.5703125" customWidth="1"/>
    <col min="9" max="9" width="8.85546875" customWidth="1"/>
    <col min="10" max="10" width="16.28515625" style="8" customWidth="1"/>
    <col min="11" max="11" width="13.85546875" style="8" customWidth="1"/>
    <col min="12" max="12" width="15.7109375" customWidth="1"/>
    <col min="13" max="13" width="13.85546875" customWidth="1"/>
    <col min="14" max="14" width="5.7109375" customWidth="1"/>
    <col min="15" max="15" width="38.85546875" customWidth="1"/>
    <col min="16" max="16" width="5" customWidth="1"/>
    <col min="17" max="17" width="4.5703125" customWidth="1"/>
    <col min="18" max="18" width="84.85546875" customWidth="1"/>
    <col min="19" max="19" width="12.28515625" customWidth="1"/>
    <col min="20" max="20" width="5.28515625" customWidth="1"/>
    <col min="21" max="21" width="6.7109375" customWidth="1"/>
    <col min="22" max="23" width="13.85546875" customWidth="1"/>
    <col min="24" max="24" width="29" customWidth="1"/>
    <col min="25" max="25" width="89.7109375" customWidth="1"/>
    <col min="26" max="26" width="70.140625" customWidth="1"/>
    <col min="27" max="29" width="13.85546875" customWidth="1"/>
    <col min="30" max="30" width="122.140625" customWidth="1"/>
    <col min="31" max="38" width="13.85546875" customWidth="1"/>
  </cols>
  <sheetData>
    <row r="1" spans="1:3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28</v>
      </c>
      <c r="H1" s="1" t="s">
        <v>7</v>
      </c>
      <c r="I1" s="1" t="s">
        <v>8</v>
      </c>
      <c r="J1" s="6" t="s">
        <v>9</v>
      </c>
      <c r="K1" s="6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6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</row>
    <row r="2" spans="1:38" ht="30" x14ac:dyDescent="0.25">
      <c r="A2" s="2" t="s">
        <v>37</v>
      </c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9" t="s">
        <v>912</v>
      </c>
      <c r="H2" s="2" t="s">
        <v>45</v>
      </c>
      <c r="I2" s="2" t="s">
        <v>46</v>
      </c>
      <c r="J2" s="7" t="s">
        <v>47</v>
      </c>
      <c r="K2" s="7" t="s">
        <v>48</v>
      </c>
      <c r="L2" s="2" t="s">
        <v>49</v>
      </c>
      <c r="M2" s="2" t="s">
        <v>50</v>
      </c>
      <c r="N2" s="2" t="s">
        <v>51</v>
      </c>
      <c r="O2" s="2" t="s">
        <v>52</v>
      </c>
      <c r="P2" s="2" t="s">
        <v>53</v>
      </c>
      <c r="Q2" s="2" t="s">
        <v>54</v>
      </c>
      <c r="R2" s="2" t="s">
        <v>55</v>
      </c>
      <c r="S2" s="2" t="s">
        <v>44</v>
      </c>
      <c r="T2" s="3">
        <v>810</v>
      </c>
      <c r="U2" s="3">
        <v>810</v>
      </c>
      <c r="V2" s="2" t="s">
        <v>56</v>
      </c>
      <c r="W2" s="2" t="s">
        <v>56</v>
      </c>
      <c r="X2" s="2" t="s">
        <v>57</v>
      </c>
      <c r="Y2" s="5" t="s">
        <v>43</v>
      </c>
      <c r="Z2" s="2" t="s">
        <v>58</v>
      </c>
      <c r="AA2" s="2" t="s">
        <v>43</v>
      </c>
      <c r="AB2" s="2" t="s">
        <v>59</v>
      </c>
      <c r="AC2" s="2" t="s">
        <v>43</v>
      </c>
      <c r="AD2" s="2" t="s">
        <v>60</v>
      </c>
      <c r="AE2" s="2" t="s">
        <v>43</v>
      </c>
      <c r="AF2" s="2" t="s">
        <v>43</v>
      </c>
      <c r="AG2" s="3">
        <v>1</v>
      </c>
      <c r="AK2" s="2" t="s">
        <v>43</v>
      </c>
      <c r="AL2" s="2" t="s">
        <v>43</v>
      </c>
    </row>
    <row r="3" spans="1:38" ht="30" x14ac:dyDescent="0.25">
      <c r="A3" s="2" t="s">
        <v>61</v>
      </c>
      <c r="B3" s="2" t="s">
        <v>62</v>
      </c>
      <c r="C3" s="2" t="s">
        <v>39</v>
      </c>
      <c r="D3" s="2" t="s">
        <v>40</v>
      </c>
      <c r="E3" s="2" t="s">
        <v>41</v>
      </c>
      <c r="F3" s="2" t="s">
        <v>63</v>
      </c>
      <c r="G3" s="9" t="s">
        <v>913</v>
      </c>
      <c r="H3" s="2" t="s">
        <v>64</v>
      </c>
      <c r="I3" s="2" t="s">
        <v>46</v>
      </c>
      <c r="J3" s="7" t="s">
        <v>47</v>
      </c>
      <c r="K3" s="7" t="s">
        <v>48</v>
      </c>
      <c r="L3" s="2" t="s">
        <v>49</v>
      </c>
      <c r="M3" s="2" t="s">
        <v>50</v>
      </c>
      <c r="N3" s="2" t="s">
        <v>51</v>
      </c>
      <c r="O3" s="2" t="s">
        <v>65</v>
      </c>
      <c r="P3" s="2" t="s">
        <v>53</v>
      </c>
      <c r="Q3" s="2" t="s">
        <v>66</v>
      </c>
      <c r="R3" s="2" t="s">
        <v>67</v>
      </c>
      <c r="S3" s="2" t="s">
        <v>44</v>
      </c>
      <c r="T3" s="3">
        <v>1250</v>
      </c>
      <c r="U3" s="3">
        <v>1250</v>
      </c>
      <c r="V3" s="2" t="s">
        <v>68</v>
      </c>
      <c r="W3" s="2" t="s">
        <v>68</v>
      </c>
      <c r="X3" s="2" t="s">
        <v>69</v>
      </c>
      <c r="Y3" s="5" t="s">
        <v>70</v>
      </c>
      <c r="Z3" s="2" t="s">
        <v>71</v>
      </c>
      <c r="AA3" s="2" t="s">
        <v>72</v>
      </c>
      <c r="AB3" s="2" t="s">
        <v>43</v>
      </c>
      <c r="AC3" s="2" t="s">
        <v>43</v>
      </c>
      <c r="AD3" s="2" t="s">
        <v>73</v>
      </c>
      <c r="AE3" s="2" t="s">
        <v>74</v>
      </c>
      <c r="AF3" s="2" t="s">
        <v>43</v>
      </c>
      <c r="AG3" s="3">
        <v>1</v>
      </c>
      <c r="AK3" s="2" t="s">
        <v>43</v>
      </c>
      <c r="AL3" s="2" t="s">
        <v>43</v>
      </c>
    </row>
    <row r="4" spans="1:38" ht="30" x14ac:dyDescent="0.25">
      <c r="A4" s="2" t="s">
        <v>75</v>
      </c>
      <c r="B4" s="2" t="s">
        <v>38</v>
      </c>
      <c r="C4" s="2" t="s">
        <v>39</v>
      </c>
      <c r="D4" s="2" t="s">
        <v>40</v>
      </c>
      <c r="E4" s="2" t="s">
        <v>41</v>
      </c>
      <c r="F4" s="2" t="s">
        <v>76</v>
      </c>
      <c r="G4" s="9" t="s">
        <v>912</v>
      </c>
      <c r="H4" s="2" t="s">
        <v>78</v>
      </c>
      <c r="I4" s="2" t="s">
        <v>46</v>
      </c>
      <c r="J4" s="7" t="s">
        <v>47</v>
      </c>
      <c r="K4" s="7" t="s">
        <v>48</v>
      </c>
      <c r="L4" s="2" t="s">
        <v>79</v>
      </c>
      <c r="M4" s="2" t="s">
        <v>80</v>
      </c>
      <c r="N4" s="2" t="s">
        <v>51</v>
      </c>
      <c r="O4" s="2" t="s">
        <v>81</v>
      </c>
      <c r="P4" s="2" t="s">
        <v>53</v>
      </c>
      <c r="Q4" s="2" t="s">
        <v>66</v>
      </c>
      <c r="R4" s="2" t="s">
        <v>82</v>
      </c>
      <c r="S4" s="2" t="s">
        <v>77</v>
      </c>
      <c r="V4" s="2" t="s">
        <v>83</v>
      </c>
      <c r="W4" s="2" t="s">
        <v>83</v>
      </c>
      <c r="X4" s="2" t="s">
        <v>84</v>
      </c>
      <c r="Y4" s="5" t="s">
        <v>43</v>
      </c>
      <c r="Z4" s="2" t="s">
        <v>85</v>
      </c>
      <c r="AA4" s="2" t="s">
        <v>43</v>
      </c>
      <c r="AB4" s="2" t="s">
        <v>86</v>
      </c>
      <c r="AC4" s="2" t="s">
        <v>43</v>
      </c>
      <c r="AD4" s="2" t="s">
        <v>87</v>
      </c>
      <c r="AE4" s="2" t="s">
        <v>43</v>
      </c>
      <c r="AF4" s="2" t="s">
        <v>43</v>
      </c>
      <c r="AG4" s="3">
        <v>1</v>
      </c>
      <c r="AK4" s="2" t="s">
        <v>43</v>
      </c>
      <c r="AL4" s="2" t="s">
        <v>43</v>
      </c>
    </row>
    <row r="5" spans="1:38" ht="30" x14ac:dyDescent="0.25">
      <c r="A5" s="2" t="s">
        <v>88</v>
      </c>
      <c r="B5" s="2" t="s">
        <v>38</v>
      </c>
      <c r="C5" s="2" t="s">
        <v>39</v>
      </c>
      <c r="D5" s="2" t="s">
        <v>40</v>
      </c>
      <c r="E5" s="2" t="s">
        <v>41</v>
      </c>
      <c r="F5" s="2" t="s">
        <v>89</v>
      </c>
      <c r="G5" s="9" t="s">
        <v>912</v>
      </c>
      <c r="H5" s="2" t="s">
        <v>78</v>
      </c>
      <c r="I5" s="2" t="s">
        <v>46</v>
      </c>
      <c r="J5" s="7" t="s">
        <v>47</v>
      </c>
      <c r="K5" s="7" t="s">
        <v>48</v>
      </c>
      <c r="L5" s="2" t="s">
        <v>79</v>
      </c>
      <c r="M5" s="2" t="s">
        <v>80</v>
      </c>
      <c r="N5" s="2" t="s">
        <v>51</v>
      </c>
      <c r="O5" s="2" t="s">
        <v>81</v>
      </c>
      <c r="P5" s="2" t="s">
        <v>53</v>
      </c>
      <c r="Q5" s="2" t="s">
        <v>66</v>
      </c>
      <c r="R5" s="2" t="s">
        <v>82</v>
      </c>
      <c r="S5" s="2" t="s">
        <v>77</v>
      </c>
      <c r="V5" s="2" t="s">
        <v>90</v>
      </c>
      <c r="W5" s="2" t="s">
        <v>90</v>
      </c>
      <c r="X5" s="2" t="s">
        <v>84</v>
      </c>
      <c r="Y5" s="5" t="s">
        <v>43</v>
      </c>
      <c r="Z5" s="2" t="s">
        <v>85</v>
      </c>
      <c r="AA5" s="2" t="s">
        <v>43</v>
      </c>
      <c r="AB5" s="2" t="s">
        <v>86</v>
      </c>
      <c r="AC5" s="2" t="s">
        <v>43</v>
      </c>
      <c r="AD5" s="2" t="s">
        <v>87</v>
      </c>
      <c r="AE5" s="2" t="s">
        <v>43</v>
      </c>
      <c r="AF5" s="2" t="s">
        <v>43</v>
      </c>
      <c r="AG5" s="3">
        <v>1</v>
      </c>
      <c r="AK5" s="2" t="s">
        <v>43</v>
      </c>
      <c r="AL5" s="2" t="s">
        <v>43</v>
      </c>
    </row>
    <row r="6" spans="1:38" ht="45" x14ac:dyDescent="0.25">
      <c r="A6" s="2" t="s">
        <v>91</v>
      </c>
      <c r="B6" s="2" t="s">
        <v>62</v>
      </c>
      <c r="C6" s="2" t="s">
        <v>39</v>
      </c>
      <c r="D6" s="2" t="s">
        <v>40</v>
      </c>
      <c r="E6" s="2" t="s">
        <v>92</v>
      </c>
      <c r="F6" s="2" t="s">
        <v>93</v>
      </c>
      <c r="G6" s="9" t="s">
        <v>913</v>
      </c>
      <c r="H6" s="2" t="s">
        <v>78</v>
      </c>
      <c r="I6" s="2" t="s">
        <v>46</v>
      </c>
      <c r="J6" s="7" t="s">
        <v>47</v>
      </c>
      <c r="K6" s="7" t="s">
        <v>48</v>
      </c>
      <c r="L6" s="2" t="s">
        <v>79</v>
      </c>
      <c r="M6" s="2" t="s">
        <v>80</v>
      </c>
      <c r="N6" s="2" t="s">
        <v>51</v>
      </c>
      <c r="O6" s="2" t="s">
        <v>81</v>
      </c>
      <c r="P6" s="2" t="s">
        <v>53</v>
      </c>
      <c r="Q6" s="2" t="s">
        <v>66</v>
      </c>
      <c r="R6" s="2" t="s">
        <v>95</v>
      </c>
      <c r="S6" s="2" t="s">
        <v>94</v>
      </c>
      <c r="T6" s="3">
        <v>1300</v>
      </c>
      <c r="U6" s="3">
        <v>1300</v>
      </c>
      <c r="V6" s="2" t="s">
        <v>96</v>
      </c>
      <c r="W6" s="2" t="s">
        <v>96</v>
      </c>
      <c r="X6" s="2" t="s">
        <v>97</v>
      </c>
      <c r="Y6" s="5" t="s">
        <v>98</v>
      </c>
      <c r="Z6" s="2" t="s">
        <v>99</v>
      </c>
      <c r="AA6" s="2" t="s">
        <v>69</v>
      </c>
      <c r="AB6" s="2" t="s">
        <v>43</v>
      </c>
      <c r="AC6" s="2" t="s">
        <v>43</v>
      </c>
      <c r="AD6" s="2" t="s">
        <v>100</v>
      </c>
      <c r="AE6" s="2" t="s">
        <v>101</v>
      </c>
      <c r="AF6" s="2" t="s">
        <v>43</v>
      </c>
      <c r="AG6" s="3">
        <v>1</v>
      </c>
      <c r="AK6" s="2" t="s">
        <v>43</v>
      </c>
      <c r="AL6" s="2" t="s">
        <v>43</v>
      </c>
    </row>
    <row r="7" spans="1:38" ht="30" x14ac:dyDescent="0.25">
      <c r="A7" s="2" t="s">
        <v>102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103</v>
      </c>
      <c r="G7" s="9" t="s">
        <v>912</v>
      </c>
      <c r="H7" s="2" t="s">
        <v>45</v>
      </c>
      <c r="I7" s="2" t="s">
        <v>46</v>
      </c>
      <c r="J7" s="7" t="s">
        <v>47</v>
      </c>
      <c r="K7" s="7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104</v>
      </c>
      <c r="S7" s="2" t="s">
        <v>44</v>
      </c>
      <c r="T7" s="3">
        <v>1350</v>
      </c>
      <c r="U7" s="3">
        <v>1350</v>
      </c>
      <c r="V7" s="2" t="s">
        <v>105</v>
      </c>
      <c r="W7" s="2" t="s">
        <v>105</v>
      </c>
      <c r="X7" s="2" t="s">
        <v>57</v>
      </c>
      <c r="Y7" s="5" t="s">
        <v>43</v>
      </c>
      <c r="Z7" s="2" t="s">
        <v>58</v>
      </c>
      <c r="AA7" s="2" t="s">
        <v>43</v>
      </c>
      <c r="AB7" s="2" t="s">
        <v>43</v>
      </c>
      <c r="AC7" s="2" t="s">
        <v>43</v>
      </c>
      <c r="AD7" s="2" t="s">
        <v>60</v>
      </c>
      <c r="AE7" s="2" t="s">
        <v>43</v>
      </c>
      <c r="AF7" s="2" t="s">
        <v>43</v>
      </c>
      <c r="AG7" s="3">
        <v>1</v>
      </c>
      <c r="AK7" s="2" t="s">
        <v>43</v>
      </c>
      <c r="AL7" s="2" t="s">
        <v>43</v>
      </c>
    </row>
    <row r="8" spans="1:38" ht="90" x14ac:dyDescent="0.25">
      <c r="A8" s="2" t="s">
        <v>106</v>
      </c>
      <c r="B8" s="2" t="s">
        <v>62</v>
      </c>
      <c r="C8" s="2" t="s">
        <v>39</v>
      </c>
      <c r="D8" s="2" t="s">
        <v>40</v>
      </c>
      <c r="E8" s="2" t="s">
        <v>92</v>
      </c>
      <c r="F8" s="2" t="s">
        <v>107</v>
      </c>
      <c r="G8" s="9" t="s">
        <v>913</v>
      </c>
      <c r="H8" s="2" t="s">
        <v>109</v>
      </c>
      <c r="I8" s="2" t="s">
        <v>46</v>
      </c>
      <c r="J8" s="7" t="s">
        <v>47</v>
      </c>
      <c r="K8" s="7" t="s">
        <v>48</v>
      </c>
      <c r="L8" s="2" t="s">
        <v>110</v>
      </c>
      <c r="M8" s="2" t="s">
        <v>111</v>
      </c>
      <c r="N8" s="2" t="s">
        <v>51</v>
      </c>
      <c r="O8" s="2" t="s">
        <v>112</v>
      </c>
      <c r="P8" s="2" t="s">
        <v>53</v>
      </c>
      <c r="Q8" s="2" t="s">
        <v>113</v>
      </c>
      <c r="R8" s="2" t="s">
        <v>114</v>
      </c>
      <c r="S8" s="2" t="s">
        <v>108</v>
      </c>
      <c r="V8" s="2" t="s">
        <v>115</v>
      </c>
      <c r="W8" s="2" t="s">
        <v>115</v>
      </c>
      <c r="X8" s="2" t="s">
        <v>116</v>
      </c>
      <c r="Y8" s="5" t="s">
        <v>117</v>
      </c>
      <c r="Z8" s="2" t="s">
        <v>118</v>
      </c>
      <c r="AA8" s="2" t="s">
        <v>69</v>
      </c>
      <c r="AB8" s="2" t="s">
        <v>43</v>
      </c>
      <c r="AC8" s="2" t="s">
        <v>43</v>
      </c>
      <c r="AD8" s="2" t="s">
        <v>119</v>
      </c>
      <c r="AE8" s="2" t="s">
        <v>43</v>
      </c>
      <c r="AF8" s="2" t="s">
        <v>120</v>
      </c>
      <c r="AG8" s="3">
        <v>1</v>
      </c>
      <c r="AK8" s="2" t="s">
        <v>43</v>
      </c>
      <c r="AL8" s="2" t="s">
        <v>43</v>
      </c>
    </row>
    <row r="9" spans="1:38" ht="30" x14ac:dyDescent="0.25">
      <c r="A9" s="2" t="s">
        <v>121</v>
      </c>
      <c r="B9" s="2" t="s">
        <v>38</v>
      </c>
      <c r="C9" s="2" t="s">
        <v>39</v>
      </c>
      <c r="D9" s="2" t="s">
        <v>40</v>
      </c>
      <c r="E9" s="2" t="s">
        <v>41</v>
      </c>
      <c r="F9" s="2" t="s">
        <v>122</v>
      </c>
      <c r="G9" s="9" t="s">
        <v>912</v>
      </c>
      <c r="H9" s="2" t="s">
        <v>45</v>
      </c>
      <c r="I9" s="2" t="s">
        <v>46</v>
      </c>
      <c r="J9" s="7" t="s">
        <v>47</v>
      </c>
      <c r="K9" s="7" t="s">
        <v>48</v>
      </c>
      <c r="L9" s="2" t="s">
        <v>49</v>
      </c>
      <c r="M9" s="2" t="s">
        <v>50</v>
      </c>
      <c r="N9" s="2" t="s">
        <v>51</v>
      </c>
      <c r="O9" s="2" t="s">
        <v>52</v>
      </c>
      <c r="P9" s="2" t="s">
        <v>53</v>
      </c>
      <c r="Q9" s="2" t="s">
        <v>54</v>
      </c>
      <c r="R9" s="2" t="s">
        <v>55</v>
      </c>
      <c r="S9" s="2" t="s">
        <v>44</v>
      </c>
      <c r="T9" s="3">
        <v>810</v>
      </c>
      <c r="U9" s="3">
        <v>810</v>
      </c>
      <c r="V9" s="2" t="s">
        <v>56</v>
      </c>
      <c r="W9" s="2" t="s">
        <v>56</v>
      </c>
      <c r="X9" s="2" t="s">
        <v>57</v>
      </c>
      <c r="Y9" s="5" t="s">
        <v>43</v>
      </c>
      <c r="Z9" s="2" t="s">
        <v>58</v>
      </c>
      <c r="AA9" s="2" t="s">
        <v>43</v>
      </c>
      <c r="AB9" s="2" t="s">
        <v>59</v>
      </c>
      <c r="AC9" s="2" t="s">
        <v>43</v>
      </c>
      <c r="AD9" s="2" t="s">
        <v>60</v>
      </c>
      <c r="AE9" s="2" t="s">
        <v>123</v>
      </c>
      <c r="AF9" s="2" t="s">
        <v>43</v>
      </c>
      <c r="AG9" s="3">
        <v>1</v>
      </c>
      <c r="AK9" s="2" t="s">
        <v>43</v>
      </c>
      <c r="AL9" s="2" t="s">
        <v>43</v>
      </c>
    </row>
    <row r="10" spans="1:38" ht="30" x14ac:dyDescent="0.25">
      <c r="A10" s="2" t="s">
        <v>124</v>
      </c>
      <c r="B10" s="2" t="s">
        <v>38</v>
      </c>
      <c r="C10" s="2" t="s">
        <v>39</v>
      </c>
      <c r="D10" s="2" t="s">
        <v>40</v>
      </c>
      <c r="E10" s="2" t="s">
        <v>92</v>
      </c>
      <c r="F10" s="2" t="s">
        <v>125</v>
      </c>
      <c r="G10" s="9" t="s">
        <v>912</v>
      </c>
      <c r="H10" s="2" t="s">
        <v>78</v>
      </c>
      <c r="I10" s="2" t="s">
        <v>46</v>
      </c>
      <c r="J10" s="7" t="s">
        <v>47</v>
      </c>
      <c r="K10" s="7" t="s">
        <v>48</v>
      </c>
      <c r="L10" s="2" t="s">
        <v>79</v>
      </c>
      <c r="M10" s="2" t="s">
        <v>80</v>
      </c>
      <c r="N10" s="2" t="s">
        <v>51</v>
      </c>
      <c r="O10" s="2" t="s">
        <v>81</v>
      </c>
      <c r="P10" s="2" t="s">
        <v>53</v>
      </c>
      <c r="Q10" s="2" t="s">
        <v>66</v>
      </c>
      <c r="R10" s="2" t="s">
        <v>126</v>
      </c>
      <c r="S10" s="2" t="s">
        <v>77</v>
      </c>
      <c r="V10" s="2" t="s">
        <v>127</v>
      </c>
      <c r="W10" s="2" t="s">
        <v>127</v>
      </c>
      <c r="X10" s="2" t="s">
        <v>84</v>
      </c>
      <c r="Y10" s="5" t="s">
        <v>43</v>
      </c>
      <c r="Z10" s="2" t="s">
        <v>85</v>
      </c>
      <c r="AA10" s="2" t="s">
        <v>43</v>
      </c>
      <c r="AB10" s="2" t="s">
        <v>43</v>
      </c>
      <c r="AC10" s="2" t="s">
        <v>43</v>
      </c>
      <c r="AD10" s="2" t="s">
        <v>87</v>
      </c>
      <c r="AE10" s="2" t="s">
        <v>128</v>
      </c>
      <c r="AF10" s="2" t="s">
        <v>43</v>
      </c>
      <c r="AG10" s="3">
        <v>1</v>
      </c>
      <c r="AK10" s="2" t="s">
        <v>43</v>
      </c>
      <c r="AL10" s="2" t="s">
        <v>43</v>
      </c>
    </row>
    <row r="11" spans="1:38" ht="30" x14ac:dyDescent="0.25">
      <c r="A11" s="2" t="s">
        <v>129</v>
      </c>
      <c r="B11" s="2" t="s">
        <v>62</v>
      </c>
      <c r="C11" s="2" t="s">
        <v>39</v>
      </c>
      <c r="D11" s="2" t="s">
        <v>40</v>
      </c>
      <c r="E11" s="2" t="s">
        <v>92</v>
      </c>
      <c r="F11" s="2" t="s">
        <v>130</v>
      </c>
      <c r="G11" s="9" t="s">
        <v>914</v>
      </c>
      <c r="H11" s="2" t="s">
        <v>132</v>
      </c>
      <c r="I11" s="2" t="s">
        <v>46</v>
      </c>
      <c r="J11" s="7" t="s">
        <v>47</v>
      </c>
      <c r="K11" s="7" t="s">
        <v>133</v>
      </c>
      <c r="L11" s="2" t="s">
        <v>134</v>
      </c>
      <c r="M11" s="2" t="s">
        <v>135</v>
      </c>
      <c r="N11" s="2" t="s">
        <v>51</v>
      </c>
      <c r="O11" s="2" t="s">
        <v>136</v>
      </c>
      <c r="P11" s="2" t="s">
        <v>53</v>
      </c>
      <c r="Q11" s="2" t="s">
        <v>66</v>
      </c>
      <c r="R11" s="2" t="s">
        <v>137</v>
      </c>
      <c r="S11" s="2" t="s">
        <v>131</v>
      </c>
      <c r="T11" s="3">
        <v>2200</v>
      </c>
      <c r="U11" s="3">
        <v>2500</v>
      </c>
      <c r="V11" s="2" t="s">
        <v>138</v>
      </c>
      <c r="W11" s="2" t="s">
        <v>138</v>
      </c>
      <c r="X11" s="2" t="s">
        <v>69</v>
      </c>
      <c r="Y11" s="5" t="s">
        <v>139</v>
      </c>
      <c r="Z11" s="2" t="s">
        <v>140</v>
      </c>
      <c r="AA11" s="2" t="s">
        <v>141</v>
      </c>
      <c r="AB11" s="2" t="s">
        <v>43</v>
      </c>
      <c r="AC11" s="2" t="s">
        <v>43</v>
      </c>
      <c r="AD11" s="2" t="s">
        <v>142</v>
      </c>
      <c r="AE11" s="2" t="s">
        <v>43</v>
      </c>
      <c r="AF11" s="2" t="s">
        <v>143</v>
      </c>
      <c r="AG11" s="3">
        <v>1</v>
      </c>
      <c r="AK11" s="2" t="s">
        <v>43</v>
      </c>
      <c r="AL11" s="2" t="s">
        <v>43</v>
      </c>
    </row>
    <row r="12" spans="1:38" ht="30" x14ac:dyDescent="0.25">
      <c r="A12" s="2" t="s">
        <v>144</v>
      </c>
      <c r="B12" s="2" t="s">
        <v>62</v>
      </c>
      <c r="C12" s="2" t="s">
        <v>39</v>
      </c>
      <c r="D12" s="2" t="s">
        <v>40</v>
      </c>
      <c r="E12" s="2" t="s">
        <v>41</v>
      </c>
      <c r="F12" s="2" t="s">
        <v>145</v>
      </c>
      <c r="G12" s="9" t="s">
        <v>915</v>
      </c>
      <c r="H12" s="2" t="s">
        <v>146</v>
      </c>
      <c r="I12" s="2" t="s">
        <v>46</v>
      </c>
      <c r="J12" s="7" t="s">
        <v>47</v>
      </c>
      <c r="K12" s="7" t="s">
        <v>48</v>
      </c>
      <c r="L12" s="2" t="s">
        <v>147</v>
      </c>
      <c r="M12" s="2" t="s">
        <v>148</v>
      </c>
      <c r="N12" s="2" t="s">
        <v>51</v>
      </c>
      <c r="O12" s="2" t="s">
        <v>149</v>
      </c>
      <c r="P12" s="2" t="s">
        <v>53</v>
      </c>
      <c r="Q12" s="2" t="s">
        <v>150</v>
      </c>
      <c r="R12" s="2" t="s">
        <v>151</v>
      </c>
      <c r="S12" s="2" t="s">
        <v>43</v>
      </c>
      <c r="V12" s="2" t="s">
        <v>152</v>
      </c>
      <c r="W12" s="2" t="s">
        <v>152</v>
      </c>
      <c r="X12" s="2" t="s">
        <v>153</v>
      </c>
      <c r="Y12" s="5" t="s">
        <v>154</v>
      </c>
      <c r="Z12" s="2" t="s">
        <v>155</v>
      </c>
      <c r="AA12" s="2" t="s">
        <v>43</v>
      </c>
      <c r="AB12" s="2" t="s">
        <v>156</v>
      </c>
      <c r="AC12" s="2" t="s">
        <v>43</v>
      </c>
      <c r="AD12" s="2" t="s">
        <v>157</v>
      </c>
      <c r="AE12" s="2" t="s">
        <v>43</v>
      </c>
      <c r="AF12" s="2" t="s">
        <v>43</v>
      </c>
      <c r="AG12" s="3">
        <v>1</v>
      </c>
      <c r="AK12" s="2" t="s">
        <v>43</v>
      </c>
      <c r="AL12" s="2" t="s">
        <v>43</v>
      </c>
    </row>
    <row r="13" spans="1:38" ht="30" x14ac:dyDescent="0.25">
      <c r="A13" s="2" t="s">
        <v>158</v>
      </c>
      <c r="B13" s="2" t="s">
        <v>62</v>
      </c>
      <c r="C13" s="2" t="s">
        <v>39</v>
      </c>
      <c r="D13" s="2" t="s">
        <v>40</v>
      </c>
      <c r="E13" s="2" t="s">
        <v>41</v>
      </c>
      <c r="F13" s="2" t="s">
        <v>159</v>
      </c>
      <c r="G13" s="9" t="s">
        <v>916</v>
      </c>
      <c r="H13" s="2" t="s">
        <v>161</v>
      </c>
      <c r="I13" s="2" t="s">
        <v>46</v>
      </c>
      <c r="J13" s="7" t="s">
        <v>47</v>
      </c>
      <c r="K13" s="7" t="s">
        <v>162</v>
      </c>
      <c r="L13" s="2" t="s">
        <v>163</v>
      </c>
      <c r="M13" s="2" t="s">
        <v>164</v>
      </c>
      <c r="N13" s="2" t="s">
        <v>51</v>
      </c>
      <c r="O13" s="2" t="s">
        <v>165</v>
      </c>
      <c r="P13" s="2" t="s">
        <v>53</v>
      </c>
      <c r="Q13" s="2" t="s">
        <v>166</v>
      </c>
      <c r="R13" s="2" t="s">
        <v>167</v>
      </c>
      <c r="S13" s="2" t="s">
        <v>160</v>
      </c>
      <c r="V13" s="2" t="s">
        <v>168</v>
      </c>
      <c r="W13" s="2" t="s">
        <v>168</v>
      </c>
      <c r="X13" s="2" t="s">
        <v>169</v>
      </c>
      <c r="Y13" s="5" t="s">
        <v>170</v>
      </c>
      <c r="Z13" s="2" t="s">
        <v>171</v>
      </c>
      <c r="AA13" s="2" t="s">
        <v>69</v>
      </c>
      <c r="AB13" s="2" t="s">
        <v>43</v>
      </c>
      <c r="AC13" s="2" t="s">
        <v>43</v>
      </c>
      <c r="AD13" s="2" t="s">
        <v>172</v>
      </c>
      <c r="AE13" s="2" t="s">
        <v>43</v>
      </c>
      <c r="AF13" s="2" t="s">
        <v>43</v>
      </c>
      <c r="AG13" s="3">
        <v>1</v>
      </c>
      <c r="AK13" s="2" t="s">
        <v>43</v>
      </c>
      <c r="AL13" s="2" t="s">
        <v>43</v>
      </c>
    </row>
    <row r="14" spans="1:38" ht="75" x14ac:dyDescent="0.25">
      <c r="A14" s="2" t="s">
        <v>173</v>
      </c>
      <c r="B14" s="2" t="s">
        <v>62</v>
      </c>
      <c r="C14" s="2" t="s">
        <v>39</v>
      </c>
      <c r="D14" s="2" t="s">
        <v>40</v>
      </c>
      <c r="E14" s="2" t="s">
        <v>92</v>
      </c>
      <c r="F14" s="2" t="s">
        <v>174</v>
      </c>
      <c r="G14" s="9" t="s">
        <v>913</v>
      </c>
      <c r="H14" s="2" t="s">
        <v>176</v>
      </c>
      <c r="I14" s="2" t="s">
        <v>46</v>
      </c>
      <c r="J14" s="7" t="s">
        <v>47</v>
      </c>
      <c r="K14" s="7" t="s">
        <v>177</v>
      </c>
      <c r="L14" s="2" t="s">
        <v>178</v>
      </c>
      <c r="M14" s="2" t="s">
        <v>179</v>
      </c>
      <c r="N14" s="2" t="s">
        <v>51</v>
      </c>
      <c r="O14" s="2" t="s">
        <v>180</v>
      </c>
      <c r="P14" s="2" t="s">
        <v>53</v>
      </c>
      <c r="Q14" s="2" t="s">
        <v>181</v>
      </c>
      <c r="R14" s="2" t="s">
        <v>182</v>
      </c>
      <c r="S14" s="2" t="s">
        <v>175</v>
      </c>
      <c r="V14" s="2" t="s">
        <v>183</v>
      </c>
      <c r="W14" s="2" t="s">
        <v>183</v>
      </c>
      <c r="X14" s="2" t="s">
        <v>184</v>
      </c>
      <c r="Y14" s="5" t="s">
        <v>185</v>
      </c>
      <c r="Z14" s="2" t="s">
        <v>186</v>
      </c>
      <c r="AA14" s="2" t="s">
        <v>43</v>
      </c>
      <c r="AB14" s="2" t="s">
        <v>43</v>
      </c>
      <c r="AC14" s="2" t="s">
        <v>43</v>
      </c>
      <c r="AD14" s="2" t="s">
        <v>187</v>
      </c>
      <c r="AE14" s="2" t="s">
        <v>43</v>
      </c>
      <c r="AF14" s="2" t="s">
        <v>43</v>
      </c>
      <c r="AG14" s="3">
        <v>1</v>
      </c>
      <c r="AK14" s="2" t="s">
        <v>43</v>
      </c>
      <c r="AL14" s="2" t="s">
        <v>43</v>
      </c>
    </row>
    <row r="15" spans="1:38" ht="60" x14ac:dyDescent="0.25">
      <c r="A15" s="2" t="s">
        <v>188</v>
      </c>
      <c r="B15" s="2" t="s">
        <v>62</v>
      </c>
      <c r="C15" s="2" t="s">
        <v>39</v>
      </c>
      <c r="D15" s="2" t="s">
        <v>40</v>
      </c>
      <c r="E15" s="2" t="s">
        <v>92</v>
      </c>
      <c r="F15" s="2" t="s">
        <v>189</v>
      </c>
      <c r="G15" s="9" t="s">
        <v>913</v>
      </c>
      <c r="H15" s="2" t="s">
        <v>191</v>
      </c>
      <c r="I15" s="2" t="s">
        <v>46</v>
      </c>
      <c r="J15" s="7" t="s">
        <v>47</v>
      </c>
      <c r="K15" s="7" t="s">
        <v>192</v>
      </c>
      <c r="L15" s="2" t="s">
        <v>193</v>
      </c>
      <c r="M15" s="2" t="s">
        <v>194</v>
      </c>
      <c r="N15" s="2" t="s">
        <v>51</v>
      </c>
      <c r="O15" s="2" t="s">
        <v>195</v>
      </c>
      <c r="P15" s="2" t="s">
        <v>53</v>
      </c>
      <c r="Q15" s="2" t="s">
        <v>196</v>
      </c>
      <c r="R15" s="2" t="s">
        <v>197</v>
      </c>
      <c r="S15" s="2" t="s">
        <v>190</v>
      </c>
      <c r="V15" s="2" t="s">
        <v>198</v>
      </c>
      <c r="W15" s="2" t="s">
        <v>198</v>
      </c>
      <c r="X15" s="2" t="s">
        <v>199</v>
      </c>
      <c r="Y15" s="5" t="s">
        <v>200</v>
      </c>
      <c r="Z15" s="2" t="s">
        <v>201</v>
      </c>
      <c r="AA15" s="2" t="s">
        <v>43</v>
      </c>
      <c r="AB15" s="2" t="s">
        <v>156</v>
      </c>
      <c r="AC15" s="2" t="s">
        <v>43</v>
      </c>
      <c r="AD15" s="2" t="s">
        <v>202</v>
      </c>
      <c r="AE15" s="2" t="s">
        <v>43</v>
      </c>
      <c r="AF15" s="2" t="s">
        <v>203</v>
      </c>
      <c r="AG15" s="3">
        <v>1</v>
      </c>
      <c r="AK15" s="2" t="s">
        <v>43</v>
      </c>
      <c r="AL15" s="2" t="s">
        <v>43</v>
      </c>
    </row>
    <row r="16" spans="1:38" ht="75" x14ac:dyDescent="0.25">
      <c r="A16" s="2" t="s">
        <v>204</v>
      </c>
      <c r="B16" s="2" t="s">
        <v>62</v>
      </c>
      <c r="C16" s="2" t="s">
        <v>39</v>
      </c>
      <c r="D16" s="2" t="s">
        <v>40</v>
      </c>
      <c r="E16" s="2" t="s">
        <v>92</v>
      </c>
      <c r="F16" s="2" t="s">
        <v>205</v>
      </c>
      <c r="G16" s="9" t="s">
        <v>913</v>
      </c>
      <c r="H16" s="2" t="s">
        <v>207</v>
      </c>
      <c r="I16" s="2" t="s">
        <v>46</v>
      </c>
      <c r="J16" s="7" t="s">
        <v>47</v>
      </c>
      <c r="K16" s="7" t="s">
        <v>208</v>
      </c>
      <c r="L16" s="2" t="s">
        <v>209</v>
      </c>
      <c r="M16" s="2" t="s">
        <v>210</v>
      </c>
      <c r="N16" s="2" t="s">
        <v>51</v>
      </c>
      <c r="O16" s="2" t="s">
        <v>211</v>
      </c>
      <c r="P16" s="2" t="s">
        <v>53</v>
      </c>
      <c r="Q16" s="2" t="s">
        <v>166</v>
      </c>
      <c r="R16" s="2" t="s">
        <v>212</v>
      </c>
      <c r="S16" s="2" t="s">
        <v>206</v>
      </c>
      <c r="V16" s="2" t="s">
        <v>213</v>
      </c>
      <c r="W16" s="2" t="s">
        <v>213</v>
      </c>
      <c r="X16" s="2" t="s">
        <v>69</v>
      </c>
      <c r="Y16" s="5" t="s">
        <v>214</v>
      </c>
      <c r="Z16" s="2" t="s">
        <v>215</v>
      </c>
      <c r="AA16" s="2" t="s">
        <v>69</v>
      </c>
      <c r="AB16" s="2" t="s">
        <v>43</v>
      </c>
      <c r="AC16" s="2" t="s">
        <v>43</v>
      </c>
      <c r="AD16" s="2" t="s">
        <v>216</v>
      </c>
      <c r="AE16" s="2" t="s">
        <v>43</v>
      </c>
      <c r="AF16" s="2" t="s">
        <v>43</v>
      </c>
      <c r="AG16" s="3">
        <v>1</v>
      </c>
      <c r="AK16" s="2" t="s">
        <v>43</v>
      </c>
      <c r="AL16" s="2" t="s">
        <v>43</v>
      </c>
    </row>
    <row r="17" spans="1:38" ht="30" x14ac:dyDescent="0.25">
      <c r="A17" s="2" t="s">
        <v>217</v>
      </c>
      <c r="B17" s="2" t="s">
        <v>38</v>
      </c>
      <c r="C17" s="2" t="s">
        <v>39</v>
      </c>
      <c r="D17" s="2" t="s">
        <v>40</v>
      </c>
      <c r="E17" s="2" t="s">
        <v>41</v>
      </c>
      <c r="F17" s="2" t="s">
        <v>218</v>
      </c>
      <c r="G17" s="9" t="s">
        <v>912</v>
      </c>
      <c r="H17" s="2" t="s">
        <v>45</v>
      </c>
      <c r="I17" s="2" t="s">
        <v>46</v>
      </c>
      <c r="J17" s="7" t="s">
        <v>47</v>
      </c>
      <c r="K17" s="7" t="s">
        <v>48</v>
      </c>
      <c r="L17" s="2" t="s">
        <v>49</v>
      </c>
      <c r="M17" s="2" t="s">
        <v>50</v>
      </c>
      <c r="N17" s="2" t="s">
        <v>51</v>
      </c>
      <c r="O17" s="2" t="s">
        <v>52</v>
      </c>
      <c r="P17" s="2" t="s">
        <v>53</v>
      </c>
      <c r="Q17" s="2" t="s">
        <v>54</v>
      </c>
      <c r="R17" s="2" t="s">
        <v>104</v>
      </c>
      <c r="S17" s="2" t="s">
        <v>44</v>
      </c>
      <c r="T17" s="3">
        <v>1350</v>
      </c>
      <c r="U17" s="3">
        <v>1350</v>
      </c>
      <c r="V17" s="2" t="s">
        <v>105</v>
      </c>
      <c r="W17" s="2" t="s">
        <v>105</v>
      </c>
      <c r="X17" s="2" t="s">
        <v>57</v>
      </c>
      <c r="Y17" s="5" t="s">
        <v>43</v>
      </c>
      <c r="Z17" s="2" t="s">
        <v>58</v>
      </c>
      <c r="AA17" s="2" t="s">
        <v>43</v>
      </c>
      <c r="AB17" s="2" t="s">
        <v>43</v>
      </c>
      <c r="AC17" s="2" t="s">
        <v>43</v>
      </c>
      <c r="AD17" s="2" t="s">
        <v>60</v>
      </c>
      <c r="AE17" s="2" t="s">
        <v>43</v>
      </c>
      <c r="AF17" s="2" t="s">
        <v>43</v>
      </c>
      <c r="AG17" s="3">
        <v>1</v>
      </c>
      <c r="AK17" s="2" t="s">
        <v>43</v>
      </c>
      <c r="AL17" s="2" t="s">
        <v>43</v>
      </c>
    </row>
    <row r="18" spans="1:38" ht="105" x14ac:dyDescent="0.25">
      <c r="A18" s="2" t="s">
        <v>219</v>
      </c>
      <c r="B18" s="2" t="s">
        <v>62</v>
      </c>
      <c r="C18" s="2" t="s">
        <v>39</v>
      </c>
      <c r="D18" s="2" t="s">
        <v>40</v>
      </c>
      <c r="E18" s="2" t="s">
        <v>41</v>
      </c>
      <c r="F18" s="2" t="s">
        <v>220</v>
      </c>
      <c r="G18" s="9" t="s">
        <v>914</v>
      </c>
      <c r="H18" s="2" t="s">
        <v>222</v>
      </c>
      <c r="I18" s="2" t="s">
        <v>46</v>
      </c>
      <c r="J18" s="7" t="s">
        <v>47</v>
      </c>
      <c r="K18" s="7" t="s">
        <v>48</v>
      </c>
      <c r="L18" s="2" t="s">
        <v>223</v>
      </c>
      <c r="M18" s="2" t="s">
        <v>224</v>
      </c>
      <c r="N18" s="2" t="s">
        <v>51</v>
      </c>
      <c r="O18" s="2" t="s">
        <v>225</v>
      </c>
      <c r="P18" s="2" t="s">
        <v>53</v>
      </c>
      <c r="Q18" s="2" t="s">
        <v>226</v>
      </c>
      <c r="R18" s="2" t="s">
        <v>227</v>
      </c>
      <c r="S18" s="2" t="s">
        <v>221</v>
      </c>
      <c r="T18" s="3">
        <v>40</v>
      </c>
      <c r="U18" s="3">
        <v>40</v>
      </c>
      <c r="V18" s="2" t="s">
        <v>228</v>
      </c>
      <c r="W18" s="2" t="s">
        <v>228</v>
      </c>
      <c r="X18" s="2" t="s">
        <v>229</v>
      </c>
      <c r="Y18" s="5" t="s">
        <v>230</v>
      </c>
      <c r="Z18" s="2" t="s">
        <v>231</v>
      </c>
      <c r="AA18" s="2" t="s">
        <v>69</v>
      </c>
      <c r="AB18" s="2" t="s">
        <v>43</v>
      </c>
      <c r="AC18" s="2" t="s">
        <v>232</v>
      </c>
      <c r="AD18" s="2" t="s">
        <v>233</v>
      </c>
      <c r="AE18" s="2" t="s">
        <v>43</v>
      </c>
      <c r="AF18" s="2" t="s">
        <v>234</v>
      </c>
      <c r="AG18" s="3">
        <v>1</v>
      </c>
      <c r="AK18" s="2" t="s">
        <v>43</v>
      </c>
      <c r="AL18" s="2" t="s">
        <v>43</v>
      </c>
    </row>
    <row r="19" spans="1:38" ht="60" x14ac:dyDescent="0.25">
      <c r="A19" s="2" t="s">
        <v>235</v>
      </c>
      <c r="B19" s="2" t="s">
        <v>62</v>
      </c>
      <c r="C19" s="2" t="s">
        <v>39</v>
      </c>
      <c r="D19" s="2" t="s">
        <v>40</v>
      </c>
      <c r="E19" s="2" t="s">
        <v>41</v>
      </c>
      <c r="F19" s="2" t="s">
        <v>236</v>
      </c>
      <c r="G19" s="9" t="s">
        <v>913</v>
      </c>
      <c r="H19" s="2" t="s">
        <v>222</v>
      </c>
      <c r="I19" s="2" t="s">
        <v>46</v>
      </c>
      <c r="J19" s="7" t="s">
        <v>47</v>
      </c>
      <c r="K19" s="7" t="s">
        <v>48</v>
      </c>
      <c r="L19" s="2" t="s">
        <v>223</v>
      </c>
      <c r="M19" s="2" t="s">
        <v>238</v>
      </c>
      <c r="N19" s="2" t="s">
        <v>51</v>
      </c>
      <c r="O19" s="2" t="s">
        <v>239</v>
      </c>
      <c r="P19" s="2" t="s">
        <v>53</v>
      </c>
      <c r="Q19" s="2" t="s">
        <v>226</v>
      </c>
      <c r="R19" s="2" t="s">
        <v>240</v>
      </c>
      <c r="S19" s="2" t="s">
        <v>237</v>
      </c>
      <c r="T19" s="3">
        <v>40</v>
      </c>
      <c r="U19" s="3">
        <v>40</v>
      </c>
      <c r="V19" s="2" t="s">
        <v>228</v>
      </c>
      <c r="W19" s="2" t="s">
        <v>228</v>
      </c>
      <c r="X19" s="2" t="s">
        <v>229</v>
      </c>
      <c r="Y19" s="5" t="s">
        <v>241</v>
      </c>
      <c r="Z19" s="2" t="s">
        <v>99</v>
      </c>
      <c r="AA19" s="2" t="s">
        <v>242</v>
      </c>
      <c r="AB19" s="2" t="s">
        <v>43</v>
      </c>
      <c r="AC19" s="2" t="s">
        <v>243</v>
      </c>
      <c r="AD19" s="2" t="s">
        <v>244</v>
      </c>
      <c r="AE19" s="2" t="s">
        <v>43</v>
      </c>
      <c r="AF19" s="2" t="s">
        <v>43</v>
      </c>
      <c r="AG19" s="3">
        <v>1</v>
      </c>
      <c r="AK19" s="2" t="s">
        <v>43</v>
      </c>
      <c r="AL19" s="2" t="s">
        <v>43</v>
      </c>
    </row>
    <row r="20" spans="1:38" ht="30" x14ac:dyDescent="0.25">
      <c r="A20" s="2" t="s">
        <v>245</v>
      </c>
      <c r="B20" s="2" t="s">
        <v>38</v>
      </c>
      <c r="C20" s="2" t="s">
        <v>39</v>
      </c>
      <c r="D20" s="2" t="s">
        <v>40</v>
      </c>
      <c r="E20" s="2" t="s">
        <v>92</v>
      </c>
      <c r="F20" s="2" t="s">
        <v>246</v>
      </c>
      <c r="G20" s="9" t="s">
        <v>912</v>
      </c>
      <c r="H20" s="2" t="s">
        <v>161</v>
      </c>
      <c r="I20" s="2" t="s">
        <v>46</v>
      </c>
      <c r="J20" s="7" t="s">
        <v>47</v>
      </c>
      <c r="K20" s="7" t="s">
        <v>162</v>
      </c>
      <c r="L20" s="2" t="s">
        <v>163</v>
      </c>
      <c r="M20" s="2" t="s">
        <v>164</v>
      </c>
      <c r="N20" s="2" t="s">
        <v>51</v>
      </c>
      <c r="O20" s="2" t="s">
        <v>248</v>
      </c>
      <c r="P20" s="2" t="s">
        <v>53</v>
      </c>
      <c r="Q20" s="2" t="s">
        <v>166</v>
      </c>
      <c r="R20" s="2" t="s">
        <v>249</v>
      </c>
      <c r="S20" s="2" t="s">
        <v>247</v>
      </c>
      <c r="V20" s="2" t="s">
        <v>250</v>
      </c>
      <c r="W20" s="2" t="s">
        <v>250</v>
      </c>
      <c r="X20" s="2" t="s">
        <v>251</v>
      </c>
      <c r="Y20" s="5" t="s">
        <v>43</v>
      </c>
      <c r="Z20" s="2" t="s">
        <v>252</v>
      </c>
      <c r="AA20" s="2" t="s">
        <v>43</v>
      </c>
      <c r="AB20" s="2" t="s">
        <v>86</v>
      </c>
      <c r="AC20" s="2" t="s">
        <v>43</v>
      </c>
      <c r="AD20" s="2" t="s">
        <v>253</v>
      </c>
      <c r="AE20" s="2" t="s">
        <v>43</v>
      </c>
      <c r="AF20" s="2" t="s">
        <v>43</v>
      </c>
      <c r="AG20" s="3">
        <v>1</v>
      </c>
      <c r="AK20" s="2" t="s">
        <v>43</v>
      </c>
      <c r="AL20" s="2" t="s">
        <v>43</v>
      </c>
    </row>
    <row r="21" spans="1:38" ht="30" x14ac:dyDescent="0.25">
      <c r="A21" s="2" t="s">
        <v>254</v>
      </c>
      <c r="B21" s="2" t="s">
        <v>38</v>
      </c>
      <c r="C21" s="2" t="s">
        <v>39</v>
      </c>
      <c r="D21" s="2" t="s">
        <v>40</v>
      </c>
      <c r="E21" s="2" t="s">
        <v>92</v>
      </c>
      <c r="F21" s="2" t="s">
        <v>255</v>
      </c>
      <c r="G21" s="9" t="s">
        <v>912</v>
      </c>
      <c r="H21" s="2" t="s">
        <v>161</v>
      </c>
      <c r="I21" s="2" t="s">
        <v>46</v>
      </c>
      <c r="J21" s="7" t="s">
        <v>47</v>
      </c>
      <c r="K21" s="7" t="s">
        <v>162</v>
      </c>
      <c r="L21" s="2" t="s">
        <v>163</v>
      </c>
      <c r="M21" s="2" t="s">
        <v>164</v>
      </c>
      <c r="N21" s="2" t="s">
        <v>51</v>
      </c>
      <c r="O21" s="2" t="s">
        <v>248</v>
      </c>
      <c r="P21" s="2" t="s">
        <v>53</v>
      </c>
      <c r="Q21" s="2" t="s">
        <v>66</v>
      </c>
      <c r="R21" s="2" t="s">
        <v>257</v>
      </c>
      <c r="S21" s="2" t="s">
        <v>256</v>
      </c>
      <c r="V21" s="2" t="s">
        <v>258</v>
      </c>
      <c r="W21" s="2" t="s">
        <v>258</v>
      </c>
      <c r="X21" s="2" t="s">
        <v>259</v>
      </c>
      <c r="Y21" s="5" t="s">
        <v>43</v>
      </c>
      <c r="Z21" s="2" t="s">
        <v>252</v>
      </c>
      <c r="AA21" s="2" t="s">
        <v>43</v>
      </c>
      <c r="AB21" s="2" t="s">
        <v>86</v>
      </c>
      <c r="AC21" s="2" t="s">
        <v>43</v>
      </c>
      <c r="AD21" s="2" t="s">
        <v>253</v>
      </c>
      <c r="AE21" s="2" t="s">
        <v>43</v>
      </c>
      <c r="AF21" s="2" t="s">
        <v>43</v>
      </c>
      <c r="AG21" s="3">
        <v>1</v>
      </c>
      <c r="AK21" s="2" t="s">
        <v>43</v>
      </c>
      <c r="AL21" s="2" t="s">
        <v>43</v>
      </c>
    </row>
    <row r="22" spans="1:38" ht="30" x14ac:dyDescent="0.25">
      <c r="A22" s="2" t="s">
        <v>260</v>
      </c>
      <c r="B22" s="2" t="s">
        <v>38</v>
      </c>
      <c r="C22" s="2" t="s">
        <v>39</v>
      </c>
      <c r="D22" s="2" t="s">
        <v>40</v>
      </c>
      <c r="E22" s="2" t="s">
        <v>92</v>
      </c>
      <c r="F22" s="2" t="s">
        <v>261</v>
      </c>
      <c r="G22" s="9" t="s">
        <v>912</v>
      </c>
      <c r="H22" s="2" t="s">
        <v>161</v>
      </c>
      <c r="I22" s="2" t="s">
        <v>46</v>
      </c>
      <c r="J22" s="7" t="s">
        <v>47</v>
      </c>
      <c r="K22" s="7" t="s">
        <v>162</v>
      </c>
      <c r="L22" s="2" t="s">
        <v>163</v>
      </c>
      <c r="M22" s="2" t="s">
        <v>164</v>
      </c>
      <c r="N22" s="2" t="s">
        <v>51</v>
      </c>
      <c r="O22" s="2" t="s">
        <v>248</v>
      </c>
      <c r="P22" s="2" t="s">
        <v>53</v>
      </c>
      <c r="Q22" s="2" t="s">
        <v>66</v>
      </c>
      <c r="R22" s="2" t="s">
        <v>263</v>
      </c>
      <c r="S22" s="2" t="s">
        <v>262</v>
      </c>
      <c r="V22" s="2" t="s">
        <v>264</v>
      </c>
      <c r="W22" s="2" t="s">
        <v>264</v>
      </c>
      <c r="X22" s="2" t="s">
        <v>265</v>
      </c>
      <c r="Y22" s="5" t="s">
        <v>43</v>
      </c>
      <c r="Z22" s="2" t="s">
        <v>252</v>
      </c>
      <c r="AA22" s="2" t="s">
        <v>43</v>
      </c>
      <c r="AB22" s="2" t="s">
        <v>86</v>
      </c>
      <c r="AC22" s="2" t="s">
        <v>43</v>
      </c>
      <c r="AD22" s="2" t="s">
        <v>253</v>
      </c>
      <c r="AE22" s="2" t="s">
        <v>43</v>
      </c>
      <c r="AF22" s="2" t="s">
        <v>43</v>
      </c>
      <c r="AG22" s="3">
        <v>1</v>
      </c>
      <c r="AK22" s="2" t="s">
        <v>43</v>
      </c>
      <c r="AL22" s="2" t="s">
        <v>43</v>
      </c>
    </row>
    <row r="23" spans="1:38" ht="30" x14ac:dyDescent="0.25">
      <c r="A23" s="2" t="s">
        <v>266</v>
      </c>
      <c r="B23" s="2" t="s">
        <v>38</v>
      </c>
      <c r="C23" s="2" t="s">
        <v>39</v>
      </c>
      <c r="D23" s="2" t="s">
        <v>40</v>
      </c>
      <c r="E23" s="2" t="s">
        <v>41</v>
      </c>
      <c r="F23" s="2" t="s">
        <v>267</v>
      </c>
      <c r="G23" s="9" t="s">
        <v>912</v>
      </c>
      <c r="H23" s="2" t="s">
        <v>161</v>
      </c>
      <c r="I23" s="2" t="s">
        <v>46</v>
      </c>
      <c r="J23" s="7" t="s">
        <v>47</v>
      </c>
      <c r="K23" s="7" t="s">
        <v>162</v>
      </c>
      <c r="L23" s="2" t="s">
        <v>163</v>
      </c>
      <c r="M23" s="2" t="s">
        <v>164</v>
      </c>
      <c r="N23" s="2" t="s">
        <v>51</v>
      </c>
      <c r="O23" s="2" t="s">
        <v>248</v>
      </c>
      <c r="P23" s="2" t="s">
        <v>53</v>
      </c>
      <c r="Q23" s="2" t="s">
        <v>269</v>
      </c>
      <c r="R23" s="2" t="s">
        <v>270</v>
      </c>
      <c r="S23" s="2" t="s">
        <v>268</v>
      </c>
      <c r="V23" s="2" t="s">
        <v>271</v>
      </c>
      <c r="W23" s="2" t="s">
        <v>271</v>
      </c>
      <c r="X23" s="2" t="s">
        <v>272</v>
      </c>
      <c r="Y23" s="5" t="s">
        <v>43</v>
      </c>
      <c r="Z23" s="2" t="s">
        <v>252</v>
      </c>
      <c r="AA23" s="2" t="s">
        <v>43</v>
      </c>
      <c r="AB23" s="2" t="s">
        <v>86</v>
      </c>
      <c r="AC23" s="2" t="s">
        <v>43</v>
      </c>
      <c r="AD23" s="2" t="s">
        <v>253</v>
      </c>
      <c r="AE23" s="2" t="s">
        <v>43</v>
      </c>
      <c r="AF23" s="2" t="s">
        <v>43</v>
      </c>
      <c r="AG23" s="3">
        <v>1</v>
      </c>
      <c r="AK23" s="2" t="s">
        <v>43</v>
      </c>
      <c r="AL23" s="2" t="s">
        <v>43</v>
      </c>
    </row>
    <row r="24" spans="1:38" ht="30" x14ac:dyDescent="0.25">
      <c r="A24" s="2" t="s">
        <v>273</v>
      </c>
      <c r="B24" s="2" t="s">
        <v>38</v>
      </c>
      <c r="C24" s="2" t="s">
        <v>39</v>
      </c>
      <c r="D24" s="2" t="s">
        <v>40</v>
      </c>
      <c r="E24" s="2" t="s">
        <v>41</v>
      </c>
      <c r="F24" s="2" t="s">
        <v>274</v>
      </c>
      <c r="G24" s="9" t="s">
        <v>912</v>
      </c>
      <c r="H24" s="2" t="s">
        <v>276</v>
      </c>
      <c r="I24" s="2" t="s">
        <v>46</v>
      </c>
      <c r="J24" s="7" t="s">
        <v>47</v>
      </c>
      <c r="K24" s="7" t="s">
        <v>162</v>
      </c>
      <c r="L24" s="2" t="s">
        <v>163</v>
      </c>
      <c r="M24" s="2" t="s">
        <v>164</v>
      </c>
      <c r="N24" s="2" t="s">
        <v>51</v>
      </c>
      <c r="O24" s="2" t="s">
        <v>277</v>
      </c>
      <c r="P24" s="2" t="s">
        <v>53</v>
      </c>
      <c r="Q24" s="2" t="s">
        <v>269</v>
      </c>
      <c r="R24" s="2" t="s">
        <v>270</v>
      </c>
      <c r="S24" s="2" t="s">
        <v>275</v>
      </c>
      <c r="V24" s="2" t="s">
        <v>278</v>
      </c>
      <c r="W24" s="2" t="s">
        <v>278</v>
      </c>
      <c r="X24" s="2" t="s">
        <v>272</v>
      </c>
      <c r="Y24" s="5" t="s">
        <v>43</v>
      </c>
      <c r="Z24" s="2" t="s">
        <v>252</v>
      </c>
      <c r="AA24" s="2" t="s">
        <v>43</v>
      </c>
      <c r="AB24" s="2" t="s">
        <v>86</v>
      </c>
      <c r="AC24" s="2" t="s">
        <v>43</v>
      </c>
      <c r="AD24" s="2" t="s">
        <v>253</v>
      </c>
      <c r="AE24" s="2" t="s">
        <v>43</v>
      </c>
      <c r="AF24" s="2" t="s">
        <v>43</v>
      </c>
      <c r="AG24" s="3">
        <v>1</v>
      </c>
      <c r="AK24" s="2" t="s">
        <v>43</v>
      </c>
      <c r="AL24" s="2" t="s">
        <v>43</v>
      </c>
    </row>
    <row r="25" spans="1:38" ht="45" x14ac:dyDescent="0.25">
      <c r="A25" s="2" t="s">
        <v>279</v>
      </c>
      <c r="B25" s="2" t="s">
        <v>62</v>
      </c>
      <c r="C25" s="2" t="s">
        <v>39</v>
      </c>
      <c r="D25" s="2" t="s">
        <v>40</v>
      </c>
      <c r="E25" s="2" t="s">
        <v>41</v>
      </c>
      <c r="F25" s="2" t="s">
        <v>280</v>
      </c>
      <c r="G25" s="9" t="s">
        <v>914</v>
      </c>
      <c r="H25" s="2" t="s">
        <v>109</v>
      </c>
      <c r="I25" s="2" t="s">
        <v>46</v>
      </c>
      <c r="J25" s="7" t="s">
        <v>47</v>
      </c>
      <c r="K25" s="7" t="s">
        <v>48</v>
      </c>
      <c r="L25" s="2" t="s">
        <v>110</v>
      </c>
      <c r="M25" s="2" t="s">
        <v>111</v>
      </c>
      <c r="N25" s="2" t="s">
        <v>51</v>
      </c>
      <c r="O25" s="2" t="s">
        <v>282</v>
      </c>
      <c r="P25" s="2" t="s">
        <v>53</v>
      </c>
      <c r="Q25" s="2" t="s">
        <v>113</v>
      </c>
      <c r="R25" s="2" t="s">
        <v>283</v>
      </c>
      <c r="S25" s="2" t="s">
        <v>281</v>
      </c>
      <c r="V25" s="2" t="s">
        <v>115</v>
      </c>
      <c r="W25" s="2" t="s">
        <v>115</v>
      </c>
      <c r="X25" s="2" t="s">
        <v>116</v>
      </c>
      <c r="Y25" s="5" t="s">
        <v>284</v>
      </c>
      <c r="Z25" s="2" t="s">
        <v>231</v>
      </c>
      <c r="AA25" s="2" t="s">
        <v>69</v>
      </c>
      <c r="AB25" s="2" t="s">
        <v>43</v>
      </c>
      <c r="AC25" s="2" t="s">
        <v>43</v>
      </c>
      <c r="AD25" s="2" t="s">
        <v>285</v>
      </c>
      <c r="AE25" s="2" t="s">
        <v>43</v>
      </c>
      <c r="AF25" s="2" t="s">
        <v>120</v>
      </c>
      <c r="AG25" s="3">
        <v>1</v>
      </c>
      <c r="AK25" s="2" t="s">
        <v>43</v>
      </c>
      <c r="AL25" s="2" t="s">
        <v>43</v>
      </c>
    </row>
    <row r="26" spans="1:38" ht="45" x14ac:dyDescent="0.25">
      <c r="A26" s="2" t="s">
        <v>286</v>
      </c>
      <c r="B26" s="2" t="s">
        <v>62</v>
      </c>
      <c r="C26" s="2" t="s">
        <v>39</v>
      </c>
      <c r="D26" s="2" t="s">
        <v>40</v>
      </c>
      <c r="E26" s="2" t="s">
        <v>41</v>
      </c>
      <c r="F26" s="2" t="s">
        <v>287</v>
      </c>
      <c r="G26" s="9" t="s">
        <v>913</v>
      </c>
      <c r="H26" s="2" t="s">
        <v>289</v>
      </c>
      <c r="I26" s="2" t="s">
        <v>46</v>
      </c>
      <c r="J26" s="7" t="s">
        <v>47</v>
      </c>
      <c r="K26" s="7" t="s">
        <v>48</v>
      </c>
      <c r="L26" s="2" t="s">
        <v>290</v>
      </c>
      <c r="M26" s="2" t="s">
        <v>291</v>
      </c>
      <c r="N26" s="2" t="s">
        <v>51</v>
      </c>
      <c r="O26" s="2" t="s">
        <v>292</v>
      </c>
      <c r="P26" s="2" t="s">
        <v>53</v>
      </c>
      <c r="Q26" s="2" t="s">
        <v>293</v>
      </c>
      <c r="R26" s="2" t="s">
        <v>294</v>
      </c>
      <c r="S26" s="2" t="s">
        <v>288</v>
      </c>
      <c r="V26" s="2" t="s">
        <v>295</v>
      </c>
      <c r="W26" s="2" t="s">
        <v>295</v>
      </c>
      <c r="X26" s="2" t="s">
        <v>296</v>
      </c>
      <c r="Y26" s="5" t="s">
        <v>297</v>
      </c>
      <c r="Z26" s="2" t="s">
        <v>99</v>
      </c>
      <c r="AA26" s="2" t="s">
        <v>69</v>
      </c>
      <c r="AB26" s="2" t="s">
        <v>43</v>
      </c>
      <c r="AC26" s="2" t="s">
        <v>43</v>
      </c>
      <c r="AD26" s="2" t="s">
        <v>298</v>
      </c>
      <c r="AE26" s="2" t="s">
        <v>43</v>
      </c>
      <c r="AF26" s="2" t="s">
        <v>299</v>
      </c>
      <c r="AG26" s="3">
        <v>1</v>
      </c>
      <c r="AK26" s="2" t="s">
        <v>43</v>
      </c>
      <c r="AL26" s="2" t="s">
        <v>43</v>
      </c>
    </row>
    <row r="27" spans="1:38" ht="30" x14ac:dyDescent="0.25">
      <c r="A27" s="2" t="s">
        <v>300</v>
      </c>
      <c r="B27" s="2" t="s">
        <v>62</v>
      </c>
      <c r="C27" s="2" t="s">
        <v>39</v>
      </c>
      <c r="D27" s="2" t="s">
        <v>40</v>
      </c>
      <c r="E27" s="2" t="s">
        <v>41</v>
      </c>
      <c r="F27" s="2" t="s">
        <v>301</v>
      </c>
      <c r="G27" s="9" t="s">
        <v>913</v>
      </c>
      <c r="H27" s="2" t="s">
        <v>302</v>
      </c>
      <c r="I27" s="2" t="s">
        <v>46</v>
      </c>
      <c r="J27" s="7" t="s">
        <v>47</v>
      </c>
      <c r="K27" s="7" t="s">
        <v>303</v>
      </c>
      <c r="L27" s="2" t="s">
        <v>304</v>
      </c>
      <c r="M27" s="2" t="s">
        <v>305</v>
      </c>
      <c r="N27" s="2" t="s">
        <v>306</v>
      </c>
      <c r="O27" s="2" t="s">
        <v>195</v>
      </c>
      <c r="P27" s="2" t="s">
        <v>53</v>
      </c>
      <c r="Q27" s="2" t="s">
        <v>66</v>
      </c>
      <c r="R27" s="2" t="s">
        <v>307</v>
      </c>
      <c r="S27" s="2" t="s">
        <v>256</v>
      </c>
      <c r="V27" s="2" t="s">
        <v>308</v>
      </c>
      <c r="W27" s="2" t="s">
        <v>308</v>
      </c>
      <c r="X27" s="2" t="s">
        <v>97</v>
      </c>
      <c r="Y27" s="5" t="s">
        <v>309</v>
      </c>
      <c r="Z27" s="2" t="s">
        <v>310</v>
      </c>
      <c r="AA27" s="2" t="s">
        <v>43</v>
      </c>
      <c r="AB27" s="2" t="s">
        <v>156</v>
      </c>
      <c r="AC27" s="2" t="s">
        <v>43</v>
      </c>
      <c r="AD27" s="2" t="s">
        <v>311</v>
      </c>
      <c r="AE27" s="2" t="s">
        <v>43</v>
      </c>
      <c r="AF27" s="2" t="s">
        <v>43</v>
      </c>
      <c r="AG27" s="3">
        <v>1</v>
      </c>
      <c r="AK27" s="2" t="s">
        <v>43</v>
      </c>
      <c r="AL27" s="2" t="s">
        <v>43</v>
      </c>
    </row>
    <row r="28" spans="1:38" ht="75" x14ac:dyDescent="0.25">
      <c r="A28" s="2" t="s">
        <v>312</v>
      </c>
      <c r="B28" s="2" t="s">
        <v>62</v>
      </c>
      <c r="C28" s="2" t="s">
        <v>39</v>
      </c>
      <c r="D28" s="2" t="s">
        <v>40</v>
      </c>
      <c r="E28" s="2" t="s">
        <v>41</v>
      </c>
      <c r="F28" s="2" t="s">
        <v>313</v>
      </c>
      <c r="G28" s="9" t="s">
        <v>913</v>
      </c>
      <c r="H28" s="2" t="s">
        <v>315</v>
      </c>
      <c r="I28" s="2" t="s">
        <v>46</v>
      </c>
      <c r="J28" s="7" t="s">
        <v>47</v>
      </c>
      <c r="K28" s="7" t="s">
        <v>48</v>
      </c>
      <c r="L28" s="2" t="s">
        <v>316</v>
      </c>
      <c r="M28" s="2" t="s">
        <v>43</v>
      </c>
      <c r="N28" s="2" t="s">
        <v>43</v>
      </c>
      <c r="O28" s="2" t="s">
        <v>317</v>
      </c>
      <c r="P28" s="2" t="s">
        <v>53</v>
      </c>
      <c r="Q28" s="2" t="s">
        <v>318</v>
      </c>
      <c r="R28" s="2" t="s">
        <v>319</v>
      </c>
      <c r="S28" s="2" t="s">
        <v>314</v>
      </c>
      <c r="T28" s="3">
        <v>240</v>
      </c>
      <c r="U28" s="3">
        <v>240</v>
      </c>
      <c r="V28" s="2" t="s">
        <v>320</v>
      </c>
      <c r="W28" s="2" t="s">
        <v>320</v>
      </c>
      <c r="X28" s="2" t="s">
        <v>229</v>
      </c>
      <c r="Y28" s="5" t="s">
        <v>321</v>
      </c>
      <c r="Z28" s="2" t="s">
        <v>322</v>
      </c>
      <c r="AA28" s="2" t="s">
        <v>69</v>
      </c>
      <c r="AB28" s="2" t="s">
        <v>43</v>
      </c>
      <c r="AC28" s="2" t="s">
        <v>43</v>
      </c>
      <c r="AD28" s="2" t="s">
        <v>323</v>
      </c>
      <c r="AE28" s="2" t="s">
        <v>43</v>
      </c>
      <c r="AF28" s="2" t="s">
        <v>324</v>
      </c>
      <c r="AG28" s="3">
        <v>1</v>
      </c>
      <c r="AK28" s="2" t="s">
        <v>43</v>
      </c>
      <c r="AL28" s="2" t="s">
        <v>43</v>
      </c>
    </row>
    <row r="29" spans="1:38" ht="120" x14ac:dyDescent="0.25">
      <c r="A29" s="2" t="s">
        <v>325</v>
      </c>
      <c r="B29" s="2" t="s">
        <v>62</v>
      </c>
      <c r="C29" s="2" t="s">
        <v>39</v>
      </c>
      <c r="D29" s="2" t="s">
        <v>40</v>
      </c>
      <c r="E29" s="2" t="s">
        <v>41</v>
      </c>
      <c r="F29" s="2" t="s">
        <v>326</v>
      </c>
      <c r="G29" s="9" t="s">
        <v>914</v>
      </c>
      <c r="H29" s="2" t="s">
        <v>328</v>
      </c>
      <c r="I29" s="2" t="s">
        <v>46</v>
      </c>
      <c r="J29" s="7" t="s">
        <v>47</v>
      </c>
      <c r="K29" s="7" t="s">
        <v>48</v>
      </c>
      <c r="L29" s="2" t="s">
        <v>223</v>
      </c>
      <c r="M29" s="2" t="s">
        <v>43</v>
      </c>
      <c r="N29" s="2" t="s">
        <v>43</v>
      </c>
      <c r="O29" s="2" t="s">
        <v>329</v>
      </c>
      <c r="P29" s="2" t="s">
        <v>53</v>
      </c>
      <c r="Q29" s="2" t="s">
        <v>113</v>
      </c>
      <c r="R29" s="2" t="s">
        <v>283</v>
      </c>
      <c r="S29" s="2" t="s">
        <v>327</v>
      </c>
      <c r="T29" s="3">
        <v>660</v>
      </c>
      <c r="U29" s="3">
        <v>660</v>
      </c>
      <c r="V29" s="2" t="s">
        <v>330</v>
      </c>
      <c r="W29" s="2" t="s">
        <v>330</v>
      </c>
      <c r="X29" s="2" t="s">
        <v>116</v>
      </c>
      <c r="Y29" s="5" t="s">
        <v>331</v>
      </c>
      <c r="Z29" s="2" t="s">
        <v>231</v>
      </c>
      <c r="AA29" s="2" t="s">
        <v>116</v>
      </c>
      <c r="AB29" s="2" t="s">
        <v>43</v>
      </c>
      <c r="AC29" s="2" t="s">
        <v>43</v>
      </c>
      <c r="AD29" s="2" t="s">
        <v>332</v>
      </c>
      <c r="AE29" s="2" t="s">
        <v>43</v>
      </c>
      <c r="AF29" s="2" t="s">
        <v>333</v>
      </c>
      <c r="AG29" s="3">
        <v>1</v>
      </c>
      <c r="AK29" s="2" t="s">
        <v>43</v>
      </c>
      <c r="AL29" s="2" t="s">
        <v>43</v>
      </c>
    </row>
    <row r="30" spans="1:38" ht="75" x14ac:dyDescent="0.25">
      <c r="A30" s="2" t="s">
        <v>334</v>
      </c>
      <c r="B30" s="2" t="s">
        <v>62</v>
      </c>
      <c r="C30" s="2" t="s">
        <v>39</v>
      </c>
      <c r="D30" s="2" t="s">
        <v>40</v>
      </c>
      <c r="E30" s="2" t="s">
        <v>41</v>
      </c>
      <c r="F30" s="2" t="s">
        <v>335</v>
      </c>
      <c r="G30" s="9" t="s">
        <v>914</v>
      </c>
      <c r="H30" s="2" t="s">
        <v>337</v>
      </c>
      <c r="I30" s="2" t="s">
        <v>46</v>
      </c>
      <c r="J30" s="7" t="s">
        <v>47</v>
      </c>
      <c r="K30" s="7" t="s">
        <v>338</v>
      </c>
      <c r="L30" s="2" t="s">
        <v>339</v>
      </c>
      <c r="M30" s="2" t="s">
        <v>43</v>
      </c>
      <c r="N30" s="2" t="s">
        <v>43</v>
      </c>
      <c r="O30" s="2" t="s">
        <v>195</v>
      </c>
      <c r="P30" s="2" t="s">
        <v>53</v>
      </c>
      <c r="Q30" s="2" t="s">
        <v>269</v>
      </c>
      <c r="R30" s="2" t="s">
        <v>340</v>
      </c>
      <c r="S30" s="2" t="s">
        <v>336</v>
      </c>
      <c r="V30" s="2" t="s">
        <v>341</v>
      </c>
      <c r="W30" s="2" t="s">
        <v>341</v>
      </c>
      <c r="X30" s="2" t="s">
        <v>169</v>
      </c>
      <c r="Y30" s="5" t="s">
        <v>342</v>
      </c>
      <c r="Z30" s="2" t="s">
        <v>343</v>
      </c>
      <c r="AA30" s="2" t="s">
        <v>69</v>
      </c>
      <c r="AB30" s="2" t="s">
        <v>344</v>
      </c>
      <c r="AC30" s="2" t="s">
        <v>43</v>
      </c>
      <c r="AD30" s="2" t="s">
        <v>345</v>
      </c>
      <c r="AE30" s="2" t="s">
        <v>43</v>
      </c>
      <c r="AF30" s="2" t="s">
        <v>43</v>
      </c>
      <c r="AG30" s="3">
        <v>1</v>
      </c>
      <c r="AK30" s="2" t="s">
        <v>43</v>
      </c>
      <c r="AL30" s="2" t="s">
        <v>43</v>
      </c>
    </row>
    <row r="31" spans="1:38" ht="45" x14ac:dyDescent="0.25">
      <c r="A31" s="2" t="s">
        <v>346</v>
      </c>
      <c r="B31" s="2" t="s">
        <v>62</v>
      </c>
      <c r="C31" s="2" t="s">
        <v>39</v>
      </c>
      <c r="D31" s="2" t="s">
        <v>40</v>
      </c>
      <c r="E31" s="2" t="s">
        <v>92</v>
      </c>
      <c r="F31" s="2" t="s">
        <v>347</v>
      </c>
      <c r="G31" s="9" t="s">
        <v>913</v>
      </c>
      <c r="H31" s="2" t="s">
        <v>349</v>
      </c>
      <c r="I31" s="2" t="s">
        <v>46</v>
      </c>
      <c r="J31" s="7" t="s">
        <v>47</v>
      </c>
      <c r="K31" s="7" t="s">
        <v>48</v>
      </c>
      <c r="L31" s="2" t="s">
        <v>350</v>
      </c>
      <c r="M31" s="2" t="s">
        <v>43</v>
      </c>
      <c r="N31" s="2" t="s">
        <v>43</v>
      </c>
      <c r="O31" s="2" t="s">
        <v>351</v>
      </c>
      <c r="P31" s="2" t="s">
        <v>53</v>
      </c>
      <c r="Q31" s="2" t="s">
        <v>352</v>
      </c>
      <c r="R31" s="2" t="s">
        <v>353</v>
      </c>
      <c r="S31" s="2" t="s">
        <v>348</v>
      </c>
      <c r="V31" s="2" t="s">
        <v>354</v>
      </c>
      <c r="W31" s="2" t="s">
        <v>354</v>
      </c>
      <c r="X31" s="2" t="s">
        <v>116</v>
      </c>
      <c r="Y31" s="5" t="s">
        <v>355</v>
      </c>
      <c r="Z31" s="2" t="s">
        <v>356</v>
      </c>
      <c r="AA31" s="2" t="s">
        <v>43</v>
      </c>
      <c r="AB31" s="2" t="s">
        <v>43</v>
      </c>
      <c r="AC31" s="2" t="s">
        <v>43</v>
      </c>
      <c r="AD31" s="2" t="s">
        <v>357</v>
      </c>
      <c r="AE31" s="2" t="s">
        <v>43</v>
      </c>
      <c r="AF31" s="2" t="s">
        <v>358</v>
      </c>
      <c r="AG31" s="3">
        <v>1</v>
      </c>
      <c r="AK31" s="2" t="s">
        <v>43</v>
      </c>
      <c r="AL31" s="2" t="s">
        <v>43</v>
      </c>
    </row>
    <row r="32" spans="1:38" ht="60" x14ac:dyDescent="0.25">
      <c r="A32" s="2" t="s">
        <v>359</v>
      </c>
      <c r="B32" s="2" t="s">
        <v>62</v>
      </c>
      <c r="C32" s="2" t="s">
        <v>39</v>
      </c>
      <c r="D32" s="2" t="s">
        <v>40</v>
      </c>
      <c r="E32" s="2" t="s">
        <v>41</v>
      </c>
      <c r="F32" s="2" t="s">
        <v>360</v>
      </c>
      <c r="G32" s="9" t="s">
        <v>913</v>
      </c>
      <c r="H32" s="2" t="s">
        <v>362</v>
      </c>
      <c r="I32" s="2" t="s">
        <v>46</v>
      </c>
      <c r="J32" s="7" t="s">
        <v>47</v>
      </c>
      <c r="K32" s="7" t="s">
        <v>48</v>
      </c>
      <c r="L32" s="2" t="s">
        <v>363</v>
      </c>
      <c r="M32" s="2" t="s">
        <v>43</v>
      </c>
      <c r="N32" s="2" t="s">
        <v>43</v>
      </c>
      <c r="O32" s="2" t="s">
        <v>364</v>
      </c>
      <c r="P32" s="2" t="s">
        <v>53</v>
      </c>
      <c r="Q32" s="2" t="s">
        <v>318</v>
      </c>
      <c r="R32" s="2" t="s">
        <v>365</v>
      </c>
      <c r="S32" s="2" t="s">
        <v>361</v>
      </c>
      <c r="T32" s="3">
        <v>385</v>
      </c>
      <c r="U32" s="3">
        <v>385</v>
      </c>
      <c r="V32" s="2" t="s">
        <v>366</v>
      </c>
      <c r="W32" s="2" t="s">
        <v>366</v>
      </c>
      <c r="X32" s="2" t="s">
        <v>229</v>
      </c>
      <c r="Y32" s="5" t="s">
        <v>367</v>
      </c>
      <c r="Z32" s="2" t="s">
        <v>368</v>
      </c>
      <c r="AA32" s="2" t="s">
        <v>369</v>
      </c>
      <c r="AB32" s="2" t="s">
        <v>43</v>
      </c>
      <c r="AC32" s="2" t="s">
        <v>43</v>
      </c>
      <c r="AD32" s="2" t="s">
        <v>370</v>
      </c>
      <c r="AE32" s="2" t="s">
        <v>43</v>
      </c>
      <c r="AF32" s="2" t="s">
        <v>43</v>
      </c>
      <c r="AG32" s="3">
        <v>1</v>
      </c>
      <c r="AK32" s="2" t="s">
        <v>43</v>
      </c>
      <c r="AL32" s="2" t="s">
        <v>43</v>
      </c>
    </row>
    <row r="33" spans="1:38" ht="45" x14ac:dyDescent="0.25">
      <c r="A33" s="2" t="s">
        <v>371</v>
      </c>
      <c r="B33" s="2" t="s">
        <v>62</v>
      </c>
      <c r="C33" s="2" t="s">
        <v>39</v>
      </c>
      <c r="D33" s="2" t="s">
        <v>40</v>
      </c>
      <c r="E33" s="2" t="s">
        <v>92</v>
      </c>
      <c r="F33" s="2" t="s">
        <v>372</v>
      </c>
      <c r="G33" s="9" t="s">
        <v>913</v>
      </c>
      <c r="H33" s="2" t="s">
        <v>373</v>
      </c>
      <c r="I33" s="2" t="s">
        <v>46</v>
      </c>
      <c r="J33" s="7" t="s">
        <v>47</v>
      </c>
      <c r="K33" s="7" t="s">
        <v>162</v>
      </c>
      <c r="L33" s="2" t="s">
        <v>374</v>
      </c>
      <c r="M33" s="2" t="s">
        <v>43</v>
      </c>
      <c r="N33" s="2" t="s">
        <v>43</v>
      </c>
      <c r="O33" s="2" t="s">
        <v>375</v>
      </c>
      <c r="P33" s="2" t="s">
        <v>53</v>
      </c>
      <c r="Q33" s="2" t="s">
        <v>66</v>
      </c>
      <c r="R33" s="2" t="s">
        <v>376</v>
      </c>
      <c r="S33" s="2" t="s">
        <v>262</v>
      </c>
      <c r="V33" s="2" t="s">
        <v>377</v>
      </c>
      <c r="W33" s="2" t="s">
        <v>377</v>
      </c>
      <c r="X33" s="2" t="s">
        <v>378</v>
      </c>
      <c r="Y33" s="5" t="s">
        <v>379</v>
      </c>
      <c r="Z33" s="2" t="s">
        <v>380</v>
      </c>
      <c r="AA33" s="2" t="s">
        <v>381</v>
      </c>
      <c r="AB33" s="2" t="s">
        <v>43</v>
      </c>
      <c r="AC33" s="2" t="s">
        <v>43</v>
      </c>
      <c r="AD33" s="2" t="s">
        <v>382</v>
      </c>
      <c r="AE33" s="2" t="s">
        <v>43</v>
      </c>
      <c r="AF33" s="2" t="s">
        <v>43</v>
      </c>
      <c r="AG33" s="3">
        <v>1</v>
      </c>
      <c r="AK33" s="2" t="s">
        <v>43</v>
      </c>
      <c r="AL33" s="2" t="s">
        <v>43</v>
      </c>
    </row>
    <row r="34" spans="1:38" ht="30" x14ac:dyDescent="0.25">
      <c r="A34" s="2" t="s">
        <v>383</v>
      </c>
      <c r="B34" s="2" t="s">
        <v>62</v>
      </c>
      <c r="C34" s="2" t="s">
        <v>39</v>
      </c>
      <c r="D34" s="2" t="s">
        <v>40</v>
      </c>
      <c r="E34" s="2" t="s">
        <v>41</v>
      </c>
      <c r="F34" s="2" t="s">
        <v>384</v>
      </c>
      <c r="G34" s="9" t="s">
        <v>913</v>
      </c>
      <c r="H34" s="2" t="s">
        <v>385</v>
      </c>
      <c r="I34" s="2" t="s">
        <v>46</v>
      </c>
      <c r="J34" s="7" t="s">
        <v>47</v>
      </c>
      <c r="K34" s="7" t="s">
        <v>48</v>
      </c>
      <c r="L34" s="2" t="s">
        <v>386</v>
      </c>
      <c r="M34" s="2" t="s">
        <v>43</v>
      </c>
      <c r="N34" s="2" t="s">
        <v>43</v>
      </c>
      <c r="O34" s="2" t="s">
        <v>387</v>
      </c>
      <c r="P34" s="2" t="s">
        <v>53</v>
      </c>
      <c r="Q34" s="2" t="s">
        <v>66</v>
      </c>
      <c r="R34" s="2" t="s">
        <v>388</v>
      </c>
      <c r="S34" s="2" t="s">
        <v>44</v>
      </c>
      <c r="T34" s="3">
        <v>1250</v>
      </c>
      <c r="U34" s="3">
        <v>1250</v>
      </c>
      <c r="V34" s="2" t="s">
        <v>389</v>
      </c>
      <c r="W34" s="2" t="s">
        <v>389</v>
      </c>
      <c r="X34" s="2" t="s">
        <v>69</v>
      </c>
      <c r="Y34" s="5" t="s">
        <v>390</v>
      </c>
      <c r="Z34" s="2" t="s">
        <v>391</v>
      </c>
      <c r="AA34" s="2" t="s">
        <v>69</v>
      </c>
      <c r="AB34" s="2" t="s">
        <v>43</v>
      </c>
      <c r="AC34" s="2" t="s">
        <v>43</v>
      </c>
      <c r="AD34" s="2" t="s">
        <v>392</v>
      </c>
      <c r="AE34" s="2" t="s">
        <v>393</v>
      </c>
      <c r="AF34" s="2" t="s">
        <v>43</v>
      </c>
      <c r="AG34" s="3">
        <v>1</v>
      </c>
      <c r="AK34" s="2" t="s">
        <v>43</v>
      </c>
      <c r="AL34" s="2" t="s">
        <v>43</v>
      </c>
    </row>
    <row r="35" spans="1:38" ht="135" x14ac:dyDescent="0.25">
      <c r="A35" s="2" t="s">
        <v>394</v>
      </c>
      <c r="B35" s="2" t="s">
        <v>62</v>
      </c>
      <c r="C35" s="2" t="s">
        <v>39</v>
      </c>
      <c r="D35" s="2" t="s">
        <v>40</v>
      </c>
      <c r="E35" s="2" t="s">
        <v>41</v>
      </c>
      <c r="F35" s="2" t="s">
        <v>395</v>
      </c>
      <c r="G35" s="9" t="s">
        <v>913</v>
      </c>
      <c r="H35" s="2" t="s">
        <v>337</v>
      </c>
      <c r="I35" s="2" t="s">
        <v>46</v>
      </c>
      <c r="J35" s="7" t="s">
        <v>47</v>
      </c>
      <c r="K35" s="7" t="s">
        <v>338</v>
      </c>
      <c r="L35" s="2" t="s">
        <v>339</v>
      </c>
      <c r="M35" s="2" t="s">
        <v>43</v>
      </c>
      <c r="N35" s="2" t="s">
        <v>43</v>
      </c>
      <c r="O35" s="2" t="s">
        <v>195</v>
      </c>
      <c r="P35" s="2" t="s">
        <v>53</v>
      </c>
      <c r="Q35" s="2" t="s">
        <v>269</v>
      </c>
      <c r="R35" s="2" t="s">
        <v>397</v>
      </c>
      <c r="S35" s="2" t="s">
        <v>396</v>
      </c>
      <c r="V35" s="2" t="s">
        <v>341</v>
      </c>
      <c r="W35" s="2" t="s">
        <v>341</v>
      </c>
      <c r="X35" s="2" t="s">
        <v>398</v>
      </c>
      <c r="Y35" s="5" t="s">
        <v>399</v>
      </c>
      <c r="Z35" s="2" t="s">
        <v>400</v>
      </c>
      <c r="AA35" s="2" t="s">
        <v>69</v>
      </c>
      <c r="AB35" s="2" t="s">
        <v>43</v>
      </c>
      <c r="AC35" s="2" t="s">
        <v>43</v>
      </c>
      <c r="AD35" s="2" t="s">
        <v>401</v>
      </c>
      <c r="AE35" s="2" t="s">
        <v>43</v>
      </c>
      <c r="AF35" s="2" t="s">
        <v>43</v>
      </c>
      <c r="AG35" s="3">
        <v>1</v>
      </c>
      <c r="AK35" s="2" t="s">
        <v>43</v>
      </c>
      <c r="AL35" s="2" t="s">
        <v>43</v>
      </c>
    </row>
    <row r="36" spans="1:38" ht="30" x14ac:dyDescent="0.25">
      <c r="A36" s="2" t="s">
        <v>402</v>
      </c>
      <c r="B36" s="2" t="s">
        <v>62</v>
      </c>
      <c r="C36" s="2" t="s">
        <v>39</v>
      </c>
      <c r="D36" s="2" t="s">
        <v>40</v>
      </c>
      <c r="E36" s="2" t="s">
        <v>41</v>
      </c>
      <c r="F36" s="2" t="s">
        <v>403</v>
      </c>
      <c r="G36" s="9" t="s">
        <v>913</v>
      </c>
      <c r="H36" s="2" t="s">
        <v>404</v>
      </c>
      <c r="I36" s="2" t="s">
        <v>46</v>
      </c>
      <c r="J36" s="7" t="s">
        <v>47</v>
      </c>
      <c r="K36" s="7" t="s">
        <v>48</v>
      </c>
      <c r="L36" s="2" t="s">
        <v>405</v>
      </c>
      <c r="M36" s="2" t="s">
        <v>43</v>
      </c>
      <c r="N36" s="2" t="s">
        <v>43</v>
      </c>
      <c r="O36" s="2" t="s">
        <v>406</v>
      </c>
      <c r="P36" s="2" t="s">
        <v>53</v>
      </c>
      <c r="Q36" s="2" t="s">
        <v>66</v>
      </c>
      <c r="R36" s="2" t="s">
        <v>388</v>
      </c>
      <c r="S36" s="2" t="s">
        <v>44</v>
      </c>
      <c r="T36" s="3">
        <v>1250</v>
      </c>
      <c r="U36" s="3">
        <v>1250</v>
      </c>
      <c r="V36" s="2" t="s">
        <v>407</v>
      </c>
      <c r="W36" s="2" t="s">
        <v>407</v>
      </c>
      <c r="X36" s="2" t="s">
        <v>69</v>
      </c>
      <c r="Y36" s="5" t="s">
        <v>408</v>
      </c>
      <c r="Z36" s="2" t="s">
        <v>99</v>
      </c>
      <c r="AA36" s="2" t="s">
        <v>69</v>
      </c>
      <c r="AB36" s="2" t="s">
        <v>43</v>
      </c>
      <c r="AC36" s="2" t="s">
        <v>43</v>
      </c>
      <c r="AD36" s="2" t="s">
        <v>409</v>
      </c>
      <c r="AE36" s="2" t="s">
        <v>410</v>
      </c>
      <c r="AF36" s="2" t="s">
        <v>43</v>
      </c>
      <c r="AG36" s="3">
        <v>1</v>
      </c>
      <c r="AK36" s="2" t="s">
        <v>43</v>
      </c>
      <c r="AL36" s="2" t="s">
        <v>43</v>
      </c>
    </row>
    <row r="37" spans="1:38" ht="105" x14ac:dyDescent="0.25">
      <c r="A37" s="2" t="s">
        <v>411</v>
      </c>
      <c r="B37" s="2" t="s">
        <v>62</v>
      </c>
      <c r="C37" s="2" t="s">
        <v>39</v>
      </c>
      <c r="D37" s="2" t="s">
        <v>40</v>
      </c>
      <c r="E37" s="2" t="s">
        <v>41</v>
      </c>
      <c r="F37" s="2" t="s">
        <v>412</v>
      </c>
      <c r="G37" s="9" t="s">
        <v>913</v>
      </c>
      <c r="H37" s="2" t="s">
        <v>414</v>
      </c>
      <c r="I37" s="2" t="s">
        <v>46</v>
      </c>
      <c r="J37" s="7" t="s">
        <v>47</v>
      </c>
      <c r="K37" s="7" t="s">
        <v>415</v>
      </c>
      <c r="L37" s="2" t="s">
        <v>416</v>
      </c>
      <c r="M37" s="2" t="s">
        <v>43</v>
      </c>
      <c r="N37" s="2" t="s">
        <v>43</v>
      </c>
      <c r="O37" s="2" t="s">
        <v>417</v>
      </c>
      <c r="P37" s="2" t="s">
        <v>53</v>
      </c>
      <c r="Q37" s="2" t="s">
        <v>269</v>
      </c>
      <c r="R37" s="2" t="s">
        <v>418</v>
      </c>
      <c r="S37" s="2" t="s">
        <v>413</v>
      </c>
      <c r="V37" s="2" t="s">
        <v>419</v>
      </c>
      <c r="W37" s="2" t="s">
        <v>419</v>
      </c>
      <c r="X37" s="2" t="s">
        <v>169</v>
      </c>
      <c r="Y37" s="5" t="s">
        <v>420</v>
      </c>
      <c r="Z37" s="2" t="s">
        <v>421</v>
      </c>
      <c r="AA37" s="2" t="s">
        <v>69</v>
      </c>
      <c r="AB37" s="2" t="s">
        <v>43</v>
      </c>
      <c r="AC37" s="2" t="s">
        <v>43</v>
      </c>
      <c r="AD37" s="2" t="s">
        <v>422</v>
      </c>
      <c r="AE37" s="2" t="s">
        <v>43</v>
      </c>
      <c r="AF37" s="2" t="s">
        <v>43</v>
      </c>
      <c r="AG37" s="3">
        <v>1</v>
      </c>
      <c r="AK37" s="2" t="s">
        <v>43</v>
      </c>
      <c r="AL37" s="2" t="s">
        <v>43</v>
      </c>
    </row>
    <row r="38" spans="1:38" ht="45" x14ac:dyDescent="0.25">
      <c r="A38" s="2" t="s">
        <v>423</v>
      </c>
      <c r="B38" s="2" t="s">
        <v>62</v>
      </c>
      <c r="C38" s="2" t="s">
        <v>39</v>
      </c>
      <c r="D38" s="2" t="s">
        <v>40</v>
      </c>
      <c r="E38" s="2" t="s">
        <v>41</v>
      </c>
      <c r="F38" s="2" t="s">
        <v>424</v>
      </c>
      <c r="G38" s="9" t="s">
        <v>912</v>
      </c>
      <c r="H38" s="2" t="s">
        <v>426</v>
      </c>
      <c r="I38" s="2" t="s">
        <v>46</v>
      </c>
      <c r="J38" s="7" t="s">
        <v>47</v>
      </c>
      <c r="K38" s="7" t="s">
        <v>427</v>
      </c>
      <c r="L38" s="2" t="s">
        <v>428</v>
      </c>
      <c r="M38" s="2" t="s">
        <v>43</v>
      </c>
      <c r="N38" s="2" t="s">
        <v>43</v>
      </c>
      <c r="O38" s="2" t="s">
        <v>429</v>
      </c>
      <c r="P38" s="2" t="s">
        <v>53</v>
      </c>
      <c r="Q38" s="2" t="s">
        <v>269</v>
      </c>
      <c r="R38" s="2" t="s">
        <v>430</v>
      </c>
      <c r="S38" s="2" t="s">
        <v>425</v>
      </c>
      <c r="V38" s="2" t="s">
        <v>341</v>
      </c>
      <c r="W38" s="2" t="s">
        <v>341</v>
      </c>
      <c r="X38" s="2" t="s">
        <v>169</v>
      </c>
      <c r="Y38" s="5" t="s">
        <v>431</v>
      </c>
      <c r="Z38" s="2" t="s">
        <v>432</v>
      </c>
      <c r="AA38" s="2" t="s">
        <v>433</v>
      </c>
      <c r="AB38" s="2" t="s">
        <v>43</v>
      </c>
      <c r="AC38" s="2" t="s">
        <v>43</v>
      </c>
      <c r="AD38" s="2" t="s">
        <v>434</v>
      </c>
      <c r="AE38" s="2" t="s">
        <v>43</v>
      </c>
      <c r="AF38" s="2" t="s">
        <v>43</v>
      </c>
      <c r="AG38" s="3">
        <v>1</v>
      </c>
      <c r="AK38" s="2" t="s">
        <v>435</v>
      </c>
      <c r="AL38" s="2" t="s">
        <v>436</v>
      </c>
    </row>
    <row r="39" spans="1:38" ht="45" x14ac:dyDescent="0.25">
      <c r="A39" s="2" t="s">
        <v>437</v>
      </c>
      <c r="B39" s="2" t="s">
        <v>62</v>
      </c>
      <c r="C39" s="2" t="s">
        <v>39</v>
      </c>
      <c r="D39" s="2" t="s">
        <v>40</v>
      </c>
      <c r="E39" s="2" t="s">
        <v>41</v>
      </c>
      <c r="F39" s="2" t="s">
        <v>438</v>
      </c>
      <c r="G39" s="9" t="s">
        <v>913</v>
      </c>
      <c r="H39" s="2" t="s">
        <v>440</v>
      </c>
      <c r="I39" s="2" t="s">
        <v>46</v>
      </c>
      <c r="J39" s="7" t="s">
        <v>47</v>
      </c>
      <c r="K39" s="7" t="s">
        <v>48</v>
      </c>
      <c r="L39" s="2" t="s">
        <v>441</v>
      </c>
      <c r="M39" s="2" t="s">
        <v>43</v>
      </c>
      <c r="N39" s="2" t="s">
        <v>43</v>
      </c>
      <c r="O39" s="2" t="s">
        <v>442</v>
      </c>
      <c r="P39" s="2" t="s">
        <v>53</v>
      </c>
      <c r="Q39" s="2" t="s">
        <v>443</v>
      </c>
      <c r="R39" s="2" t="s">
        <v>444</v>
      </c>
      <c r="S39" s="2" t="s">
        <v>439</v>
      </c>
      <c r="T39" s="3">
        <v>1005</v>
      </c>
      <c r="U39" s="3">
        <v>1005</v>
      </c>
      <c r="V39" s="2" t="s">
        <v>445</v>
      </c>
      <c r="W39" s="2" t="s">
        <v>445</v>
      </c>
      <c r="X39" s="2" t="s">
        <v>446</v>
      </c>
      <c r="Y39" s="5" t="s">
        <v>447</v>
      </c>
      <c r="Z39" s="2" t="s">
        <v>448</v>
      </c>
      <c r="AA39" s="2" t="s">
        <v>69</v>
      </c>
      <c r="AB39" s="2" t="s">
        <v>43</v>
      </c>
      <c r="AC39" s="2" t="s">
        <v>43</v>
      </c>
      <c r="AD39" s="2" t="s">
        <v>449</v>
      </c>
      <c r="AE39" s="2" t="s">
        <v>43</v>
      </c>
      <c r="AF39" s="2" t="s">
        <v>43</v>
      </c>
      <c r="AG39" s="3">
        <v>1</v>
      </c>
      <c r="AK39" s="2" t="s">
        <v>43</v>
      </c>
      <c r="AL39" s="2" t="s">
        <v>43</v>
      </c>
    </row>
    <row r="40" spans="1:38" ht="90" x14ac:dyDescent="0.25">
      <c r="A40" s="2" t="s">
        <v>450</v>
      </c>
      <c r="B40" s="2" t="s">
        <v>62</v>
      </c>
      <c r="C40" s="2" t="s">
        <v>39</v>
      </c>
      <c r="D40" s="2" t="s">
        <v>40</v>
      </c>
      <c r="E40" s="2" t="s">
        <v>41</v>
      </c>
      <c r="F40" s="2" t="s">
        <v>451</v>
      </c>
      <c r="G40" s="9" t="s">
        <v>914</v>
      </c>
      <c r="H40" s="2" t="s">
        <v>453</v>
      </c>
      <c r="I40" s="2" t="s">
        <v>46</v>
      </c>
      <c r="J40" s="7" t="s">
        <v>47</v>
      </c>
      <c r="K40" s="7" t="s">
        <v>48</v>
      </c>
      <c r="L40" s="2" t="s">
        <v>454</v>
      </c>
      <c r="M40" s="2" t="s">
        <v>43</v>
      </c>
      <c r="N40" s="2" t="s">
        <v>43</v>
      </c>
      <c r="O40" s="2" t="s">
        <v>455</v>
      </c>
      <c r="P40" s="2" t="s">
        <v>53</v>
      </c>
      <c r="Q40" s="2" t="s">
        <v>456</v>
      </c>
      <c r="R40" s="2" t="s">
        <v>457</v>
      </c>
      <c r="S40" s="2" t="s">
        <v>452</v>
      </c>
      <c r="V40" s="2" t="s">
        <v>458</v>
      </c>
      <c r="W40" s="2" t="s">
        <v>458</v>
      </c>
      <c r="X40" s="2" t="s">
        <v>459</v>
      </c>
      <c r="Y40" s="5" t="s">
        <v>460</v>
      </c>
      <c r="Z40" s="2" t="s">
        <v>231</v>
      </c>
      <c r="AA40" s="2" t="s">
        <v>459</v>
      </c>
      <c r="AB40" s="2" t="s">
        <v>43</v>
      </c>
      <c r="AC40" s="2" t="s">
        <v>43</v>
      </c>
      <c r="AD40" s="2" t="s">
        <v>461</v>
      </c>
      <c r="AE40" s="2" t="s">
        <v>43</v>
      </c>
      <c r="AF40" s="2" t="s">
        <v>462</v>
      </c>
      <c r="AG40" s="3">
        <v>1</v>
      </c>
      <c r="AK40" s="2" t="s">
        <v>43</v>
      </c>
      <c r="AL40" s="2" t="s">
        <v>43</v>
      </c>
    </row>
    <row r="41" spans="1:38" ht="45" x14ac:dyDescent="0.25">
      <c r="A41" s="2" t="s">
        <v>463</v>
      </c>
      <c r="B41" s="2" t="s">
        <v>62</v>
      </c>
      <c r="C41" s="2" t="s">
        <v>39</v>
      </c>
      <c r="D41" s="2" t="s">
        <v>40</v>
      </c>
      <c r="E41" s="2" t="s">
        <v>41</v>
      </c>
      <c r="F41" s="2" t="s">
        <v>464</v>
      </c>
      <c r="G41" s="9" t="s">
        <v>913</v>
      </c>
      <c r="H41" s="2" t="s">
        <v>466</v>
      </c>
      <c r="I41" s="2" t="s">
        <v>46</v>
      </c>
      <c r="J41" s="7" t="s">
        <v>47</v>
      </c>
      <c r="K41" s="7" t="s">
        <v>48</v>
      </c>
      <c r="L41" s="2" t="s">
        <v>467</v>
      </c>
      <c r="M41" s="2" t="s">
        <v>43</v>
      </c>
      <c r="N41" s="2" t="s">
        <v>43</v>
      </c>
      <c r="O41" s="2" t="s">
        <v>468</v>
      </c>
      <c r="P41" s="2" t="s">
        <v>469</v>
      </c>
      <c r="Q41" s="2" t="s">
        <v>43</v>
      </c>
      <c r="R41" s="2" t="s">
        <v>470</v>
      </c>
      <c r="S41" s="2" t="s">
        <v>465</v>
      </c>
      <c r="V41" s="2" t="s">
        <v>471</v>
      </c>
      <c r="W41" s="2" t="s">
        <v>471</v>
      </c>
      <c r="X41" s="2" t="s">
        <v>468</v>
      </c>
      <c r="Y41" s="5" t="s">
        <v>472</v>
      </c>
      <c r="Z41" s="2" t="s">
        <v>473</v>
      </c>
      <c r="AA41" s="2" t="s">
        <v>468</v>
      </c>
      <c r="AB41" s="2" t="s">
        <v>43</v>
      </c>
      <c r="AC41" s="2" t="s">
        <v>43</v>
      </c>
      <c r="AD41" s="2" t="s">
        <v>474</v>
      </c>
      <c r="AE41" s="2" t="s">
        <v>43</v>
      </c>
      <c r="AF41" s="2" t="s">
        <v>475</v>
      </c>
      <c r="AG41" s="3">
        <v>1</v>
      </c>
      <c r="AK41" s="2" t="s">
        <v>43</v>
      </c>
      <c r="AL41" s="2" t="s">
        <v>43</v>
      </c>
    </row>
    <row r="42" spans="1:38" ht="75" x14ac:dyDescent="0.25">
      <c r="A42" s="2" t="s">
        <v>476</v>
      </c>
      <c r="B42" s="2" t="s">
        <v>62</v>
      </c>
      <c r="C42" s="2" t="s">
        <v>39</v>
      </c>
      <c r="D42" s="2" t="s">
        <v>40</v>
      </c>
      <c r="E42" s="2" t="s">
        <v>41</v>
      </c>
      <c r="F42" s="2" t="s">
        <v>477</v>
      </c>
      <c r="G42" s="9" t="s">
        <v>914</v>
      </c>
      <c r="H42" s="2" t="s">
        <v>479</v>
      </c>
      <c r="I42" s="2" t="s">
        <v>46</v>
      </c>
      <c r="J42" s="7" t="s">
        <v>47</v>
      </c>
      <c r="K42" s="7" t="s">
        <v>48</v>
      </c>
      <c r="L42" s="2" t="s">
        <v>480</v>
      </c>
      <c r="M42" s="2" t="s">
        <v>43</v>
      </c>
      <c r="N42" s="2" t="s">
        <v>43</v>
      </c>
      <c r="O42" s="2" t="s">
        <v>481</v>
      </c>
      <c r="P42" s="2" t="s">
        <v>53</v>
      </c>
      <c r="Q42" s="2" t="s">
        <v>226</v>
      </c>
      <c r="R42" s="2" t="s">
        <v>482</v>
      </c>
      <c r="S42" s="2" t="s">
        <v>478</v>
      </c>
      <c r="T42" s="3">
        <v>95</v>
      </c>
      <c r="U42" s="3">
        <v>95</v>
      </c>
      <c r="V42" s="2" t="s">
        <v>483</v>
      </c>
      <c r="W42" s="2" t="s">
        <v>483</v>
      </c>
      <c r="X42" s="2" t="s">
        <v>43</v>
      </c>
      <c r="Y42" s="5" t="s">
        <v>484</v>
      </c>
      <c r="Z42" s="2" t="s">
        <v>485</v>
      </c>
      <c r="AA42" s="2" t="s">
        <v>43</v>
      </c>
      <c r="AB42" s="2" t="s">
        <v>43</v>
      </c>
      <c r="AC42" s="2" t="s">
        <v>43</v>
      </c>
      <c r="AD42" s="2" t="s">
        <v>486</v>
      </c>
      <c r="AE42" s="2" t="s">
        <v>43</v>
      </c>
      <c r="AF42" s="2" t="s">
        <v>487</v>
      </c>
      <c r="AG42" s="3">
        <v>1</v>
      </c>
      <c r="AK42" s="2" t="s">
        <v>488</v>
      </c>
      <c r="AL42" s="2" t="s">
        <v>436</v>
      </c>
    </row>
    <row r="43" spans="1:38" ht="60" x14ac:dyDescent="0.25">
      <c r="A43" s="2" t="s">
        <v>489</v>
      </c>
      <c r="B43" s="2" t="s">
        <v>62</v>
      </c>
      <c r="C43" s="2" t="s">
        <v>39</v>
      </c>
      <c r="D43" s="2" t="s">
        <v>40</v>
      </c>
      <c r="E43" s="2" t="s">
        <v>92</v>
      </c>
      <c r="F43" s="2" t="s">
        <v>490</v>
      </c>
      <c r="G43" s="9" t="s">
        <v>914</v>
      </c>
      <c r="H43" s="2" t="s">
        <v>491</v>
      </c>
      <c r="I43" s="2" t="s">
        <v>46</v>
      </c>
      <c r="J43" s="7" t="s">
        <v>47</v>
      </c>
      <c r="K43" s="7" t="s">
        <v>48</v>
      </c>
      <c r="L43" s="2" t="s">
        <v>492</v>
      </c>
      <c r="M43" s="2" t="s">
        <v>43</v>
      </c>
      <c r="N43" s="2" t="s">
        <v>43</v>
      </c>
      <c r="O43" s="2" t="s">
        <v>493</v>
      </c>
      <c r="P43" s="2" t="s">
        <v>53</v>
      </c>
      <c r="Q43" s="2" t="s">
        <v>226</v>
      </c>
      <c r="R43" s="2" t="s">
        <v>494</v>
      </c>
      <c r="S43" s="2" t="s">
        <v>221</v>
      </c>
      <c r="T43" s="3">
        <v>35</v>
      </c>
      <c r="U43" s="3">
        <v>35</v>
      </c>
      <c r="V43" s="2" t="s">
        <v>495</v>
      </c>
      <c r="W43" s="2" t="s">
        <v>495</v>
      </c>
      <c r="X43" s="2" t="s">
        <v>229</v>
      </c>
      <c r="Y43" s="5" t="s">
        <v>496</v>
      </c>
      <c r="Z43" s="2" t="s">
        <v>497</v>
      </c>
      <c r="AA43" s="2" t="s">
        <v>69</v>
      </c>
      <c r="AB43" s="2" t="s">
        <v>43</v>
      </c>
      <c r="AC43" s="2" t="s">
        <v>43</v>
      </c>
      <c r="AD43" s="2" t="s">
        <v>498</v>
      </c>
      <c r="AE43" s="2" t="s">
        <v>43</v>
      </c>
      <c r="AF43" s="2" t="s">
        <v>499</v>
      </c>
      <c r="AG43" s="3">
        <v>1</v>
      </c>
      <c r="AK43" s="2" t="s">
        <v>43</v>
      </c>
      <c r="AL43" s="2" t="s">
        <v>43</v>
      </c>
    </row>
    <row r="44" spans="1:38" ht="60" x14ac:dyDescent="0.25">
      <c r="A44" s="2" t="s">
        <v>500</v>
      </c>
      <c r="B44" s="2" t="s">
        <v>62</v>
      </c>
      <c r="C44" s="2" t="s">
        <v>39</v>
      </c>
      <c r="D44" s="2" t="s">
        <v>40</v>
      </c>
      <c r="E44" s="2" t="s">
        <v>41</v>
      </c>
      <c r="F44" s="2" t="s">
        <v>501</v>
      </c>
      <c r="G44" s="9" t="s">
        <v>914</v>
      </c>
      <c r="H44" s="2" t="s">
        <v>503</v>
      </c>
      <c r="I44" s="2" t="s">
        <v>46</v>
      </c>
      <c r="J44" s="7" t="s">
        <v>47</v>
      </c>
      <c r="K44" s="7" t="s">
        <v>48</v>
      </c>
      <c r="L44" s="2" t="s">
        <v>504</v>
      </c>
      <c r="M44" s="2" t="s">
        <v>43</v>
      </c>
      <c r="N44" s="2" t="s">
        <v>43</v>
      </c>
      <c r="O44" s="2" t="s">
        <v>505</v>
      </c>
      <c r="P44" s="2" t="s">
        <v>53</v>
      </c>
      <c r="Q44" s="2" t="s">
        <v>113</v>
      </c>
      <c r="R44" s="2" t="s">
        <v>506</v>
      </c>
      <c r="S44" s="2" t="s">
        <v>502</v>
      </c>
      <c r="T44" s="3">
        <v>260</v>
      </c>
      <c r="U44" s="3">
        <v>260</v>
      </c>
      <c r="V44" s="2" t="s">
        <v>507</v>
      </c>
      <c r="W44" s="2" t="s">
        <v>507</v>
      </c>
      <c r="X44" s="2" t="s">
        <v>116</v>
      </c>
      <c r="Y44" s="5" t="s">
        <v>508</v>
      </c>
      <c r="Z44" s="2" t="s">
        <v>231</v>
      </c>
      <c r="AA44" s="2" t="s">
        <v>116</v>
      </c>
      <c r="AB44" s="2" t="s">
        <v>43</v>
      </c>
      <c r="AC44" s="2" t="s">
        <v>43</v>
      </c>
      <c r="AD44" s="2" t="s">
        <v>509</v>
      </c>
      <c r="AE44" s="2" t="s">
        <v>43</v>
      </c>
      <c r="AF44" s="2" t="s">
        <v>510</v>
      </c>
      <c r="AG44" s="3">
        <v>1</v>
      </c>
      <c r="AK44" s="2" t="s">
        <v>511</v>
      </c>
      <c r="AL44" s="2" t="s">
        <v>436</v>
      </c>
    </row>
    <row r="45" spans="1:38" ht="30" x14ac:dyDescent="0.25">
      <c r="A45" s="2" t="s">
        <v>512</v>
      </c>
      <c r="B45" s="2" t="s">
        <v>62</v>
      </c>
      <c r="C45" s="2" t="s">
        <v>39</v>
      </c>
      <c r="D45" s="2" t="s">
        <v>40</v>
      </c>
      <c r="E45" s="2" t="s">
        <v>41</v>
      </c>
      <c r="F45" s="2" t="s">
        <v>513</v>
      </c>
      <c r="G45" s="9" t="s">
        <v>912</v>
      </c>
      <c r="H45" s="2" t="s">
        <v>515</v>
      </c>
      <c r="I45" s="2" t="s">
        <v>46</v>
      </c>
      <c r="J45" s="7" t="s">
        <v>47</v>
      </c>
      <c r="K45" s="7" t="s">
        <v>48</v>
      </c>
      <c r="L45" s="2" t="s">
        <v>516</v>
      </c>
      <c r="M45" s="2" t="s">
        <v>43</v>
      </c>
      <c r="N45" s="2" t="s">
        <v>43</v>
      </c>
      <c r="O45" s="2" t="s">
        <v>517</v>
      </c>
      <c r="P45" s="2" t="s">
        <v>53</v>
      </c>
      <c r="Q45" s="2" t="s">
        <v>318</v>
      </c>
      <c r="R45" s="2" t="s">
        <v>518</v>
      </c>
      <c r="S45" s="2" t="s">
        <v>514</v>
      </c>
      <c r="T45" s="3">
        <v>750</v>
      </c>
      <c r="U45" s="3">
        <v>750</v>
      </c>
      <c r="V45" s="2" t="s">
        <v>519</v>
      </c>
      <c r="W45" s="2" t="s">
        <v>519</v>
      </c>
      <c r="X45" s="2" t="s">
        <v>520</v>
      </c>
      <c r="Y45" s="5" t="s">
        <v>521</v>
      </c>
      <c r="Z45" s="2" t="s">
        <v>522</v>
      </c>
      <c r="AA45" s="2" t="s">
        <v>43</v>
      </c>
      <c r="AB45" s="2" t="s">
        <v>43</v>
      </c>
      <c r="AC45" s="2" t="s">
        <v>43</v>
      </c>
      <c r="AD45" s="2" t="s">
        <v>523</v>
      </c>
      <c r="AE45" s="2" t="s">
        <v>43</v>
      </c>
      <c r="AF45" s="2" t="s">
        <v>524</v>
      </c>
      <c r="AG45" s="3">
        <v>1</v>
      </c>
      <c r="AK45" s="2" t="s">
        <v>43</v>
      </c>
      <c r="AL45" s="2" t="s">
        <v>43</v>
      </c>
    </row>
    <row r="46" spans="1:38" ht="75" x14ac:dyDescent="0.25">
      <c r="A46" s="2" t="s">
        <v>525</v>
      </c>
      <c r="B46" s="2" t="s">
        <v>62</v>
      </c>
      <c r="C46" s="2" t="s">
        <v>39</v>
      </c>
      <c r="D46" s="2" t="s">
        <v>40</v>
      </c>
      <c r="E46" s="2" t="s">
        <v>41</v>
      </c>
      <c r="F46" s="2" t="s">
        <v>526</v>
      </c>
      <c r="G46" s="9" t="s">
        <v>914</v>
      </c>
      <c r="H46" s="2" t="s">
        <v>528</v>
      </c>
      <c r="I46" s="2" t="s">
        <v>46</v>
      </c>
      <c r="J46" s="7" t="s">
        <v>47</v>
      </c>
      <c r="K46" s="7" t="s">
        <v>48</v>
      </c>
      <c r="L46" s="2" t="s">
        <v>529</v>
      </c>
      <c r="M46" s="2" t="s">
        <v>43</v>
      </c>
      <c r="N46" s="2" t="s">
        <v>43</v>
      </c>
      <c r="O46" s="2" t="s">
        <v>530</v>
      </c>
      <c r="P46" s="2" t="s">
        <v>53</v>
      </c>
      <c r="Q46" s="2" t="s">
        <v>531</v>
      </c>
      <c r="R46" s="2" t="s">
        <v>532</v>
      </c>
      <c r="S46" s="2" t="s">
        <v>527</v>
      </c>
      <c r="T46" s="3">
        <v>900</v>
      </c>
      <c r="U46" s="3">
        <v>900</v>
      </c>
      <c r="V46" s="2" t="s">
        <v>419</v>
      </c>
      <c r="W46" s="2" t="s">
        <v>419</v>
      </c>
      <c r="X46" s="2" t="s">
        <v>533</v>
      </c>
      <c r="Y46" s="5" t="s">
        <v>534</v>
      </c>
      <c r="Z46" s="2" t="s">
        <v>231</v>
      </c>
      <c r="AA46" s="2" t="s">
        <v>116</v>
      </c>
      <c r="AB46" s="2" t="s">
        <v>43</v>
      </c>
      <c r="AC46" s="2" t="s">
        <v>43</v>
      </c>
      <c r="AD46" s="2" t="s">
        <v>535</v>
      </c>
      <c r="AE46" s="2" t="s">
        <v>43</v>
      </c>
      <c r="AF46" s="2" t="s">
        <v>536</v>
      </c>
      <c r="AG46" s="3">
        <v>1</v>
      </c>
      <c r="AK46" s="2" t="s">
        <v>537</v>
      </c>
      <c r="AL46" s="2" t="s">
        <v>436</v>
      </c>
    </row>
    <row r="47" spans="1:38" ht="30" x14ac:dyDescent="0.25">
      <c r="A47" s="2" t="s">
        <v>538</v>
      </c>
      <c r="B47" s="2" t="s">
        <v>62</v>
      </c>
      <c r="C47" s="2" t="s">
        <v>39</v>
      </c>
      <c r="D47" s="2" t="s">
        <v>40</v>
      </c>
      <c r="E47" s="2" t="s">
        <v>41</v>
      </c>
      <c r="F47" s="2" t="s">
        <v>539</v>
      </c>
      <c r="G47" s="9" t="s">
        <v>914</v>
      </c>
      <c r="H47" s="2" t="s">
        <v>385</v>
      </c>
      <c r="I47" s="2" t="s">
        <v>46</v>
      </c>
      <c r="J47" s="7" t="s">
        <v>47</v>
      </c>
      <c r="K47" s="7" t="s">
        <v>48</v>
      </c>
      <c r="L47" s="2" t="s">
        <v>386</v>
      </c>
      <c r="M47" s="2" t="s">
        <v>43</v>
      </c>
      <c r="N47" s="2" t="s">
        <v>43</v>
      </c>
      <c r="O47" s="2" t="s">
        <v>387</v>
      </c>
      <c r="P47" s="2" t="s">
        <v>53</v>
      </c>
      <c r="Q47" s="2" t="s">
        <v>66</v>
      </c>
      <c r="R47" s="2" t="s">
        <v>388</v>
      </c>
      <c r="S47" s="2" t="s">
        <v>44</v>
      </c>
      <c r="T47" s="3">
        <v>1250</v>
      </c>
      <c r="U47" s="3">
        <v>1250</v>
      </c>
      <c r="V47" s="2" t="s">
        <v>389</v>
      </c>
      <c r="W47" s="2" t="s">
        <v>389</v>
      </c>
      <c r="X47" s="2" t="s">
        <v>69</v>
      </c>
      <c r="Y47" s="5" t="s">
        <v>540</v>
      </c>
      <c r="Z47" s="2" t="s">
        <v>231</v>
      </c>
      <c r="AA47" s="2" t="s">
        <v>69</v>
      </c>
      <c r="AB47" s="2" t="s">
        <v>43</v>
      </c>
      <c r="AC47" s="2" t="s">
        <v>43</v>
      </c>
      <c r="AD47" s="2" t="s">
        <v>541</v>
      </c>
      <c r="AE47" s="2" t="s">
        <v>43</v>
      </c>
      <c r="AF47" s="2" t="s">
        <v>43</v>
      </c>
      <c r="AG47" s="3">
        <v>1</v>
      </c>
      <c r="AK47" s="2" t="s">
        <v>43</v>
      </c>
      <c r="AL47" s="2" t="s">
        <v>43</v>
      </c>
    </row>
    <row r="48" spans="1:38" ht="30" x14ac:dyDescent="0.25">
      <c r="A48" s="2" t="s">
        <v>542</v>
      </c>
      <c r="B48" s="2" t="s">
        <v>38</v>
      </c>
      <c r="C48" s="2" t="s">
        <v>39</v>
      </c>
      <c r="D48" s="2" t="s">
        <v>40</v>
      </c>
      <c r="E48" s="2" t="s">
        <v>41</v>
      </c>
      <c r="F48" s="2" t="s">
        <v>543</v>
      </c>
      <c r="G48" s="9" t="s">
        <v>912</v>
      </c>
      <c r="H48" s="2" t="s">
        <v>545</v>
      </c>
      <c r="I48" s="2" t="s">
        <v>46</v>
      </c>
      <c r="J48" s="7" t="s">
        <v>47</v>
      </c>
      <c r="K48" s="7" t="s">
        <v>338</v>
      </c>
      <c r="L48" s="2" t="s">
        <v>546</v>
      </c>
      <c r="M48" s="2" t="s">
        <v>43</v>
      </c>
      <c r="N48" s="2" t="s">
        <v>43</v>
      </c>
      <c r="O48" s="2" t="s">
        <v>547</v>
      </c>
      <c r="P48" s="2" t="s">
        <v>548</v>
      </c>
      <c r="Q48" s="2" t="s">
        <v>43</v>
      </c>
      <c r="R48" s="2" t="s">
        <v>549</v>
      </c>
      <c r="S48" s="2" t="s">
        <v>544</v>
      </c>
      <c r="V48" s="2" t="s">
        <v>550</v>
      </c>
      <c r="W48" s="2" t="s">
        <v>550</v>
      </c>
      <c r="X48" s="2" t="s">
        <v>551</v>
      </c>
      <c r="Y48" s="5" t="s">
        <v>43</v>
      </c>
      <c r="Z48" s="2" t="s">
        <v>552</v>
      </c>
      <c r="AA48" s="2" t="s">
        <v>43</v>
      </c>
      <c r="AB48" s="2" t="s">
        <v>86</v>
      </c>
      <c r="AC48" s="2" t="s">
        <v>43</v>
      </c>
      <c r="AD48" s="2" t="s">
        <v>553</v>
      </c>
      <c r="AE48" s="2" t="s">
        <v>43</v>
      </c>
      <c r="AF48" s="2" t="s">
        <v>43</v>
      </c>
      <c r="AG48" s="3">
        <v>1</v>
      </c>
      <c r="AK48" s="2" t="s">
        <v>43</v>
      </c>
      <c r="AL48" s="2" t="s">
        <v>43</v>
      </c>
    </row>
    <row r="49" spans="1:38" ht="45" x14ac:dyDescent="0.25">
      <c r="A49" s="2" t="s">
        <v>554</v>
      </c>
      <c r="B49" s="2" t="s">
        <v>62</v>
      </c>
      <c r="C49" s="2" t="s">
        <v>39</v>
      </c>
      <c r="D49" s="2" t="s">
        <v>40</v>
      </c>
      <c r="E49" s="2" t="s">
        <v>41</v>
      </c>
      <c r="F49" s="2" t="s">
        <v>555</v>
      </c>
      <c r="G49" s="9" t="s">
        <v>917</v>
      </c>
      <c r="H49" s="2" t="s">
        <v>557</v>
      </c>
      <c r="I49" s="2" t="s">
        <v>46</v>
      </c>
      <c r="J49" s="7" t="s">
        <v>47</v>
      </c>
      <c r="K49" s="7" t="s">
        <v>48</v>
      </c>
      <c r="L49" s="2" t="s">
        <v>558</v>
      </c>
      <c r="M49" s="2" t="s">
        <v>43</v>
      </c>
      <c r="N49" s="2" t="s">
        <v>43</v>
      </c>
      <c r="O49" s="2" t="s">
        <v>559</v>
      </c>
      <c r="P49" s="2" t="s">
        <v>469</v>
      </c>
      <c r="Q49" s="2" t="s">
        <v>43</v>
      </c>
      <c r="R49" s="2" t="s">
        <v>560</v>
      </c>
      <c r="S49" s="2" t="s">
        <v>556</v>
      </c>
      <c r="V49" s="2" t="s">
        <v>561</v>
      </c>
      <c r="W49" s="2" t="s">
        <v>561</v>
      </c>
      <c r="X49" s="2" t="s">
        <v>562</v>
      </c>
      <c r="Y49" s="5" t="s">
        <v>563</v>
      </c>
      <c r="Z49" s="2" t="s">
        <v>564</v>
      </c>
      <c r="AA49" s="2" t="s">
        <v>43</v>
      </c>
      <c r="AB49" s="2" t="s">
        <v>43</v>
      </c>
      <c r="AC49" s="2" t="s">
        <v>43</v>
      </c>
      <c r="AD49" s="2" t="s">
        <v>565</v>
      </c>
      <c r="AE49" s="2" t="s">
        <v>43</v>
      </c>
      <c r="AF49" s="2" t="s">
        <v>566</v>
      </c>
      <c r="AG49" s="3">
        <v>1</v>
      </c>
      <c r="AK49" s="2" t="s">
        <v>43</v>
      </c>
      <c r="AL49" s="2" t="s">
        <v>43</v>
      </c>
    </row>
    <row r="50" spans="1:38" ht="30" x14ac:dyDescent="0.25">
      <c r="A50" s="2" t="s">
        <v>567</v>
      </c>
      <c r="B50" s="2" t="s">
        <v>38</v>
      </c>
      <c r="C50" s="2" t="s">
        <v>39</v>
      </c>
      <c r="D50" s="2" t="s">
        <v>40</v>
      </c>
      <c r="E50" s="2" t="s">
        <v>41</v>
      </c>
      <c r="F50" s="2" t="s">
        <v>568</v>
      </c>
      <c r="G50" s="9" t="s">
        <v>912</v>
      </c>
      <c r="H50" s="2" t="s">
        <v>404</v>
      </c>
      <c r="I50" s="2" t="s">
        <v>46</v>
      </c>
      <c r="J50" s="7" t="s">
        <v>47</v>
      </c>
      <c r="K50" s="7" t="s">
        <v>48</v>
      </c>
      <c r="L50" s="2" t="s">
        <v>405</v>
      </c>
      <c r="M50" s="2" t="s">
        <v>43</v>
      </c>
      <c r="N50" s="2" t="s">
        <v>43</v>
      </c>
      <c r="O50" s="2" t="s">
        <v>569</v>
      </c>
      <c r="P50" s="2" t="s">
        <v>53</v>
      </c>
      <c r="Q50" s="2" t="s">
        <v>66</v>
      </c>
      <c r="R50" s="2" t="s">
        <v>388</v>
      </c>
      <c r="S50" s="2" t="s">
        <v>44</v>
      </c>
      <c r="T50" s="3">
        <v>1250</v>
      </c>
      <c r="U50" s="3">
        <v>1250</v>
      </c>
      <c r="V50" s="2" t="s">
        <v>570</v>
      </c>
      <c r="W50" s="2" t="s">
        <v>570</v>
      </c>
      <c r="X50" s="2" t="s">
        <v>69</v>
      </c>
      <c r="Y50" s="5" t="s">
        <v>43</v>
      </c>
      <c r="Z50" s="2" t="s">
        <v>571</v>
      </c>
      <c r="AA50" s="2" t="s">
        <v>43</v>
      </c>
      <c r="AB50" s="2" t="s">
        <v>86</v>
      </c>
      <c r="AC50" s="2" t="s">
        <v>43</v>
      </c>
      <c r="AD50" s="2" t="s">
        <v>572</v>
      </c>
      <c r="AE50" s="2" t="s">
        <v>573</v>
      </c>
      <c r="AF50" s="2" t="s">
        <v>43</v>
      </c>
      <c r="AG50" s="3">
        <v>1</v>
      </c>
      <c r="AK50" s="2" t="s">
        <v>43</v>
      </c>
      <c r="AL50" s="2" t="s">
        <v>43</v>
      </c>
    </row>
    <row r="51" spans="1:38" ht="30" x14ac:dyDescent="0.25">
      <c r="A51" s="2" t="s">
        <v>574</v>
      </c>
      <c r="B51" s="2" t="s">
        <v>38</v>
      </c>
      <c r="C51" s="2" t="s">
        <v>39</v>
      </c>
      <c r="D51" s="2" t="s">
        <v>40</v>
      </c>
      <c r="E51" s="2" t="s">
        <v>41</v>
      </c>
      <c r="F51" s="2" t="s">
        <v>575</v>
      </c>
      <c r="G51" s="9" t="s">
        <v>912</v>
      </c>
      <c r="H51" s="2" t="s">
        <v>404</v>
      </c>
      <c r="I51" s="2" t="s">
        <v>46</v>
      </c>
      <c r="J51" s="7" t="s">
        <v>47</v>
      </c>
      <c r="K51" s="7" t="s">
        <v>48</v>
      </c>
      <c r="L51" s="2" t="s">
        <v>405</v>
      </c>
      <c r="M51" s="2" t="s">
        <v>43</v>
      </c>
      <c r="N51" s="2" t="s">
        <v>43</v>
      </c>
      <c r="O51" s="2" t="s">
        <v>569</v>
      </c>
      <c r="P51" s="2" t="s">
        <v>53</v>
      </c>
      <c r="Q51" s="2" t="s">
        <v>66</v>
      </c>
      <c r="R51" s="2" t="s">
        <v>388</v>
      </c>
      <c r="S51" s="2" t="s">
        <v>44</v>
      </c>
      <c r="T51" s="3">
        <v>1250</v>
      </c>
      <c r="U51" s="3">
        <v>1250</v>
      </c>
      <c r="V51" s="2" t="s">
        <v>576</v>
      </c>
      <c r="W51" s="2" t="s">
        <v>576</v>
      </c>
      <c r="X51" s="2" t="s">
        <v>69</v>
      </c>
      <c r="Y51" s="5" t="s">
        <v>43</v>
      </c>
      <c r="Z51" s="2" t="s">
        <v>571</v>
      </c>
      <c r="AA51" s="2" t="s">
        <v>43</v>
      </c>
      <c r="AB51" s="2" t="s">
        <v>86</v>
      </c>
      <c r="AC51" s="2" t="s">
        <v>43</v>
      </c>
      <c r="AD51" s="2" t="s">
        <v>572</v>
      </c>
      <c r="AE51" s="2" t="s">
        <v>577</v>
      </c>
      <c r="AF51" s="2" t="s">
        <v>43</v>
      </c>
      <c r="AG51" s="3">
        <v>1</v>
      </c>
      <c r="AK51" s="2" t="s">
        <v>43</v>
      </c>
      <c r="AL51" s="2" t="s">
        <v>43</v>
      </c>
    </row>
    <row r="52" spans="1:38" ht="30" x14ac:dyDescent="0.25">
      <c r="A52" s="2" t="s">
        <v>578</v>
      </c>
      <c r="B52" s="2" t="s">
        <v>38</v>
      </c>
      <c r="C52" s="2" t="s">
        <v>39</v>
      </c>
      <c r="D52" s="2" t="s">
        <v>40</v>
      </c>
      <c r="E52" s="2" t="s">
        <v>41</v>
      </c>
      <c r="F52" s="2" t="s">
        <v>579</v>
      </c>
      <c r="G52" s="9" t="s">
        <v>912</v>
      </c>
      <c r="H52" s="2" t="s">
        <v>404</v>
      </c>
      <c r="I52" s="2" t="s">
        <v>46</v>
      </c>
      <c r="J52" s="7" t="s">
        <v>47</v>
      </c>
      <c r="K52" s="7" t="s">
        <v>48</v>
      </c>
      <c r="L52" s="2" t="s">
        <v>405</v>
      </c>
      <c r="M52" s="2" t="s">
        <v>43</v>
      </c>
      <c r="N52" s="2" t="s">
        <v>43</v>
      </c>
      <c r="O52" s="2" t="s">
        <v>569</v>
      </c>
      <c r="P52" s="2" t="s">
        <v>53</v>
      </c>
      <c r="Q52" s="2" t="s">
        <v>66</v>
      </c>
      <c r="R52" s="2" t="s">
        <v>388</v>
      </c>
      <c r="S52" s="2" t="s">
        <v>44</v>
      </c>
      <c r="T52" s="3">
        <v>1250</v>
      </c>
      <c r="U52" s="3">
        <v>1250</v>
      </c>
      <c r="V52" s="2" t="s">
        <v>580</v>
      </c>
      <c r="W52" s="2" t="s">
        <v>580</v>
      </c>
      <c r="X52" s="2" t="s">
        <v>69</v>
      </c>
      <c r="Y52" s="5" t="s">
        <v>43</v>
      </c>
      <c r="Z52" s="2" t="s">
        <v>571</v>
      </c>
      <c r="AA52" s="2" t="s">
        <v>43</v>
      </c>
      <c r="AB52" s="2" t="s">
        <v>86</v>
      </c>
      <c r="AC52" s="2" t="s">
        <v>43</v>
      </c>
      <c r="AD52" s="2" t="s">
        <v>572</v>
      </c>
      <c r="AE52" s="2" t="s">
        <v>581</v>
      </c>
      <c r="AF52" s="2" t="s">
        <v>43</v>
      </c>
      <c r="AG52" s="3">
        <v>1</v>
      </c>
      <c r="AK52" s="2" t="s">
        <v>43</v>
      </c>
      <c r="AL52" s="2" t="s">
        <v>43</v>
      </c>
    </row>
    <row r="53" spans="1:38" ht="30" x14ac:dyDescent="0.25">
      <c r="A53" s="2" t="s">
        <v>582</v>
      </c>
      <c r="B53" s="2" t="s">
        <v>38</v>
      </c>
      <c r="C53" s="2" t="s">
        <v>39</v>
      </c>
      <c r="D53" s="2" t="s">
        <v>40</v>
      </c>
      <c r="E53" s="2" t="s">
        <v>41</v>
      </c>
      <c r="F53" s="2" t="s">
        <v>583</v>
      </c>
      <c r="G53" s="9" t="s">
        <v>912</v>
      </c>
      <c r="H53" s="2" t="s">
        <v>404</v>
      </c>
      <c r="I53" s="2" t="s">
        <v>46</v>
      </c>
      <c r="J53" s="7" t="s">
        <v>47</v>
      </c>
      <c r="K53" s="7" t="s">
        <v>48</v>
      </c>
      <c r="L53" s="2" t="s">
        <v>405</v>
      </c>
      <c r="M53" s="2" t="s">
        <v>43</v>
      </c>
      <c r="N53" s="2" t="s">
        <v>43</v>
      </c>
      <c r="O53" s="2" t="s">
        <v>569</v>
      </c>
      <c r="P53" s="2" t="s">
        <v>53</v>
      </c>
      <c r="Q53" s="2" t="s">
        <v>66</v>
      </c>
      <c r="R53" s="2" t="s">
        <v>388</v>
      </c>
      <c r="S53" s="2" t="s">
        <v>44</v>
      </c>
      <c r="T53" s="3">
        <v>1250</v>
      </c>
      <c r="U53" s="3">
        <v>1250</v>
      </c>
      <c r="V53" s="2" t="s">
        <v>584</v>
      </c>
      <c r="W53" s="2" t="s">
        <v>584</v>
      </c>
      <c r="X53" s="2" t="s">
        <v>69</v>
      </c>
      <c r="Y53" s="5" t="s">
        <v>43</v>
      </c>
      <c r="Z53" s="2" t="s">
        <v>571</v>
      </c>
      <c r="AA53" s="2" t="s">
        <v>43</v>
      </c>
      <c r="AB53" s="2" t="s">
        <v>86</v>
      </c>
      <c r="AC53" s="2" t="s">
        <v>43</v>
      </c>
      <c r="AD53" s="2" t="s">
        <v>572</v>
      </c>
      <c r="AE53" s="2" t="s">
        <v>585</v>
      </c>
      <c r="AF53" s="2" t="s">
        <v>43</v>
      </c>
      <c r="AG53" s="3">
        <v>1</v>
      </c>
      <c r="AK53" s="2" t="s">
        <v>43</v>
      </c>
      <c r="AL53" s="2" t="s">
        <v>43</v>
      </c>
    </row>
    <row r="54" spans="1:38" ht="45" x14ac:dyDescent="0.25">
      <c r="A54" s="2" t="s">
        <v>586</v>
      </c>
      <c r="B54" s="2" t="s">
        <v>38</v>
      </c>
      <c r="C54" s="2" t="s">
        <v>39</v>
      </c>
      <c r="D54" s="2" t="s">
        <v>40</v>
      </c>
      <c r="E54" s="2" t="s">
        <v>41</v>
      </c>
      <c r="F54" s="2" t="s">
        <v>587</v>
      </c>
      <c r="G54" s="9" t="s">
        <v>912</v>
      </c>
      <c r="H54" s="2" t="s">
        <v>589</v>
      </c>
      <c r="I54" s="2" t="s">
        <v>46</v>
      </c>
      <c r="J54" s="7" t="s">
        <v>47</v>
      </c>
      <c r="K54" s="7" t="s">
        <v>338</v>
      </c>
      <c r="L54" s="2" t="s">
        <v>339</v>
      </c>
      <c r="M54" s="2" t="s">
        <v>43</v>
      </c>
      <c r="N54" s="2" t="s">
        <v>43</v>
      </c>
      <c r="O54" s="2" t="s">
        <v>590</v>
      </c>
      <c r="P54" s="2" t="s">
        <v>53</v>
      </c>
      <c r="Q54" s="2" t="s">
        <v>269</v>
      </c>
      <c r="R54" s="2" t="s">
        <v>340</v>
      </c>
      <c r="S54" s="2" t="s">
        <v>588</v>
      </c>
      <c r="V54" s="2" t="s">
        <v>341</v>
      </c>
      <c r="W54" s="2" t="s">
        <v>341</v>
      </c>
      <c r="X54" s="2" t="s">
        <v>169</v>
      </c>
      <c r="Y54" s="5" t="s">
        <v>43</v>
      </c>
      <c r="Z54" s="2" t="s">
        <v>591</v>
      </c>
      <c r="AA54" s="2" t="s">
        <v>43</v>
      </c>
      <c r="AB54" s="2" t="s">
        <v>86</v>
      </c>
      <c r="AC54" s="2" t="s">
        <v>43</v>
      </c>
      <c r="AD54" s="2" t="s">
        <v>592</v>
      </c>
      <c r="AE54" s="2" t="s">
        <v>43</v>
      </c>
      <c r="AF54" s="2" t="s">
        <v>43</v>
      </c>
      <c r="AG54" s="3">
        <v>1</v>
      </c>
      <c r="AK54" s="2" t="s">
        <v>43</v>
      </c>
      <c r="AL54" s="2" t="s">
        <v>43</v>
      </c>
    </row>
    <row r="55" spans="1:38" ht="30" x14ac:dyDescent="0.25">
      <c r="A55" s="2" t="s">
        <v>593</v>
      </c>
      <c r="B55" s="2" t="s">
        <v>38</v>
      </c>
      <c r="C55" s="2" t="s">
        <v>39</v>
      </c>
      <c r="D55" s="2" t="s">
        <v>40</v>
      </c>
      <c r="E55" s="2" t="s">
        <v>41</v>
      </c>
      <c r="F55" s="2" t="s">
        <v>594</v>
      </c>
      <c r="G55" s="9" t="s">
        <v>912</v>
      </c>
      <c r="H55" s="2" t="s">
        <v>404</v>
      </c>
      <c r="I55" s="2" t="s">
        <v>46</v>
      </c>
      <c r="J55" s="7" t="s">
        <v>47</v>
      </c>
      <c r="K55" s="7" t="s">
        <v>48</v>
      </c>
      <c r="L55" s="2" t="s">
        <v>405</v>
      </c>
      <c r="M55" s="2" t="s">
        <v>43</v>
      </c>
      <c r="N55" s="2" t="s">
        <v>43</v>
      </c>
      <c r="O55" s="2" t="s">
        <v>569</v>
      </c>
      <c r="P55" s="2" t="s">
        <v>53</v>
      </c>
      <c r="Q55" s="2" t="s">
        <v>66</v>
      </c>
      <c r="R55" s="2" t="s">
        <v>388</v>
      </c>
      <c r="S55" s="2" t="s">
        <v>44</v>
      </c>
      <c r="T55" s="3">
        <v>1250</v>
      </c>
      <c r="U55" s="3">
        <v>1250</v>
      </c>
      <c r="V55" s="2" t="s">
        <v>389</v>
      </c>
      <c r="W55" s="2" t="s">
        <v>389</v>
      </c>
      <c r="X55" s="2" t="s">
        <v>69</v>
      </c>
      <c r="Y55" s="5" t="s">
        <v>43</v>
      </c>
      <c r="Z55" s="2" t="s">
        <v>571</v>
      </c>
      <c r="AA55" s="2" t="s">
        <v>43</v>
      </c>
      <c r="AB55" s="2" t="s">
        <v>86</v>
      </c>
      <c r="AC55" s="2" t="s">
        <v>43</v>
      </c>
      <c r="AD55" s="2" t="s">
        <v>572</v>
      </c>
      <c r="AE55" s="2" t="s">
        <v>595</v>
      </c>
      <c r="AF55" s="2" t="s">
        <v>43</v>
      </c>
      <c r="AG55" s="3">
        <v>1</v>
      </c>
      <c r="AK55" s="2" t="s">
        <v>43</v>
      </c>
      <c r="AL55" s="2" t="s">
        <v>43</v>
      </c>
    </row>
    <row r="56" spans="1:38" ht="30" x14ac:dyDescent="0.25">
      <c r="A56" s="2" t="s">
        <v>596</v>
      </c>
      <c r="B56" s="2" t="s">
        <v>38</v>
      </c>
      <c r="C56" s="2" t="s">
        <v>39</v>
      </c>
      <c r="D56" s="2" t="s">
        <v>40</v>
      </c>
      <c r="E56" s="2" t="s">
        <v>41</v>
      </c>
      <c r="F56" s="2" t="s">
        <v>597</v>
      </c>
      <c r="G56" s="9" t="s">
        <v>912</v>
      </c>
      <c r="H56" s="2" t="s">
        <v>599</v>
      </c>
      <c r="I56" s="2" t="s">
        <v>46</v>
      </c>
      <c r="J56" s="7" t="s">
        <v>47</v>
      </c>
      <c r="K56" s="7" t="s">
        <v>338</v>
      </c>
      <c r="L56" s="2" t="s">
        <v>339</v>
      </c>
      <c r="M56" s="2" t="s">
        <v>43</v>
      </c>
      <c r="N56" s="2" t="s">
        <v>43</v>
      </c>
      <c r="O56" s="2" t="s">
        <v>600</v>
      </c>
      <c r="P56" s="2" t="s">
        <v>53</v>
      </c>
      <c r="Q56" s="2" t="s">
        <v>269</v>
      </c>
      <c r="R56" s="2" t="s">
        <v>340</v>
      </c>
      <c r="S56" s="2" t="s">
        <v>598</v>
      </c>
      <c r="V56" s="2" t="s">
        <v>601</v>
      </c>
      <c r="W56" s="2" t="s">
        <v>601</v>
      </c>
      <c r="X56" s="2" t="s">
        <v>169</v>
      </c>
      <c r="Y56" s="5" t="s">
        <v>43</v>
      </c>
      <c r="Z56" s="2" t="s">
        <v>591</v>
      </c>
      <c r="AA56" s="2" t="s">
        <v>43</v>
      </c>
      <c r="AB56" s="2" t="s">
        <v>86</v>
      </c>
      <c r="AC56" s="2" t="s">
        <v>43</v>
      </c>
      <c r="AD56" s="2" t="s">
        <v>592</v>
      </c>
      <c r="AE56" s="2" t="s">
        <v>43</v>
      </c>
      <c r="AF56" s="2" t="s">
        <v>43</v>
      </c>
      <c r="AG56" s="3">
        <v>1</v>
      </c>
      <c r="AK56" s="2" t="s">
        <v>43</v>
      </c>
      <c r="AL56" s="2" t="s">
        <v>43</v>
      </c>
    </row>
    <row r="57" spans="1:38" ht="30" x14ac:dyDescent="0.25">
      <c r="A57" s="2" t="s">
        <v>602</v>
      </c>
      <c r="B57" s="2" t="s">
        <v>38</v>
      </c>
      <c r="C57" s="2" t="s">
        <v>39</v>
      </c>
      <c r="D57" s="2" t="s">
        <v>40</v>
      </c>
      <c r="E57" s="2" t="s">
        <v>41</v>
      </c>
      <c r="F57" s="2" t="s">
        <v>603</v>
      </c>
      <c r="G57" s="9" t="s">
        <v>912</v>
      </c>
      <c r="H57" s="2" t="s">
        <v>404</v>
      </c>
      <c r="I57" s="2" t="s">
        <v>46</v>
      </c>
      <c r="J57" s="7" t="s">
        <v>47</v>
      </c>
      <c r="K57" s="7" t="s">
        <v>48</v>
      </c>
      <c r="L57" s="2" t="s">
        <v>405</v>
      </c>
      <c r="M57" s="2" t="s">
        <v>43</v>
      </c>
      <c r="N57" s="2" t="s">
        <v>43</v>
      </c>
      <c r="O57" s="2" t="s">
        <v>569</v>
      </c>
      <c r="P57" s="2" t="s">
        <v>53</v>
      </c>
      <c r="Q57" s="2" t="s">
        <v>66</v>
      </c>
      <c r="R57" s="2" t="s">
        <v>604</v>
      </c>
      <c r="S57" s="2" t="s">
        <v>44</v>
      </c>
      <c r="T57" s="3">
        <v>1250</v>
      </c>
      <c r="U57" s="3">
        <v>1250</v>
      </c>
      <c r="V57" s="2" t="s">
        <v>605</v>
      </c>
      <c r="W57" s="2" t="s">
        <v>605</v>
      </c>
      <c r="X57" s="2" t="s">
        <v>69</v>
      </c>
      <c r="Y57" s="5" t="s">
        <v>43</v>
      </c>
      <c r="Z57" s="2" t="s">
        <v>571</v>
      </c>
      <c r="AA57" s="2" t="s">
        <v>43</v>
      </c>
      <c r="AB57" s="2" t="s">
        <v>86</v>
      </c>
      <c r="AC57" s="2" t="s">
        <v>43</v>
      </c>
      <c r="AD57" s="2" t="s">
        <v>572</v>
      </c>
      <c r="AE57" s="2" t="s">
        <v>606</v>
      </c>
      <c r="AF57" s="2" t="s">
        <v>43</v>
      </c>
      <c r="AG57" s="3">
        <v>1</v>
      </c>
      <c r="AK57" s="2" t="s">
        <v>43</v>
      </c>
      <c r="AL57" s="2" t="s">
        <v>43</v>
      </c>
    </row>
    <row r="58" spans="1:38" ht="30" x14ac:dyDescent="0.25">
      <c r="A58" s="2" t="s">
        <v>607</v>
      </c>
      <c r="B58" s="2" t="s">
        <v>38</v>
      </c>
      <c r="C58" s="2" t="s">
        <v>39</v>
      </c>
      <c r="D58" s="2" t="s">
        <v>40</v>
      </c>
      <c r="E58" s="2" t="s">
        <v>41</v>
      </c>
      <c r="F58" s="2" t="s">
        <v>608</v>
      </c>
      <c r="G58" s="9" t="s">
        <v>912</v>
      </c>
      <c r="H58" s="2" t="s">
        <v>545</v>
      </c>
      <c r="I58" s="2" t="s">
        <v>46</v>
      </c>
      <c r="J58" s="7" t="s">
        <v>47</v>
      </c>
      <c r="K58" s="7" t="s">
        <v>338</v>
      </c>
      <c r="L58" s="2" t="s">
        <v>546</v>
      </c>
      <c r="M58" s="2" t="s">
        <v>43</v>
      </c>
      <c r="N58" s="2" t="s">
        <v>43</v>
      </c>
      <c r="O58" s="2" t="s">
        <v>547</v>
      </c>
      <c r="P58" s="2" t="s">
        <v>548</v>
      </c>
      <c r="Q58" s="2" t="s">
        <v>43</v>
      </c>
      <c r="R58" s="2" t="s">
        <v>549</v>
      </c>
      <c r="S58" s="2" t="s">
        <v>544</v>
      </c>
      <c r="V58" s="2" t="s">
        <v>609</v>
      </c>
      <c r="W58" s="2" t="s">
        <v>609</v>
      </c>
      <c r="X58" s="2" t="s">
        <v>551</v>
      </c>
      <c r="Y58" s="5" t="s">
        <v>43</v>
      </c>
      <c r="Z58" s="2" t="s">
        <v>552</v>
      </c>
      <c r="AA58" s="2" t="s">
        <v>43</v>
      </c>
      <c r="AB58" s="2" t="s">
        <v>86</v>
      </c>
      <c r="AC58" s="2" t="s">
        <v>43</v>
      </c>
      <c r="AD58" s="2" t="s">
        <v>553</v>
      </c>
      <c r="AE58" s="2" t="s">
        <v>43</v>
      </c>
      <c r="AF58" s="2" t="s">
        <v>43</v>
      </c>
      <c r="AG58" s="3">
        <v>1</v>
      </c>
      <c r="AK58" s="2" t="s">
        <v>43</v>
      </c>
      <c r="AL58" s="2" t="s">
        <v>43</v>
      </c>
    </row>
    <row r="59" spans="1:38" ht="30" x14ac:dyDescent="0.25">
      <c r="A59" s="2" t="s">
        <v>610</v>
      </c>
      <c r="B59" s="2" t="s">
        <v>38</v>
      </c>
      <c r="C59" s="2" t="s">
        <v>39</v>
      </c>
      <c r="D59" s="2" t="s">
        <v>40</v>
      </c>
      <c r="E59" s="2" t="s">
        <v>41</v>
      </c>
      <c r="F59" s="2" t="s">
        <v>611</v>
      </c>
      <c r="G59" s="9" t="s">
        <v>912</v>
      </c>
      <c r="H59" s="2" t="s">
        <v>545</v>
      </c>
      <c r="I59" s="2" t="s">
        <v>46</v>
      </c>
      <c r="J59" s="7" t="s">
        <v>47</v>
      </c>
      <c r="K59" s="7" t="s">
        <v>338</v>
      </c>
      <c r="L59" s="2" t="s">
        <v>546</v>
      </c>
      <c r="M59" s="2" t="s">
        <v>43</v>
      </c>
      <c r="N59" s="2" t="s">
        <v>43</v>
      </c>
      <c r="O59" s="2" t="s">
        <v>547</v>
      </c>
      <c r="P59" s="2" t="s">
        <v>548</v>
      </c>
      <c r="Q59" s="2" t="s">
        <v>43</v>
      </c>
      <c r="R59" s="2" t="s">
        <v>549</v>
      </c>
      <c r="S59" s="2" t="s">
        <v>544</v>
      </c>
      <c r="V59" s="2" t="s">
        <v>612</v>
      </c>
      <c r="W59" s="2" t="s">
        <v>612</v>
      </c>
      <c r="X59" s="2" t="s">
        <v>551</v>
      </c>
      <c r="Y59" s="5" t="s">
        <v>43</v>
      </c>
      <c r="Z59" s="2" t="s">
        <v>552</v>
      </c>
      <c r="AA59" s="2" t="s">
        <v>43</v>
      </c>
      <c r="AB59" s="2" t="s">
        <v>86</v>
      </c>
      <c r="AC59" s="2" t="s">
        <v>43</v>
      </c>
      <c r="AD59" s="2" t="s">
        <v>553</v>
      </c>
      <c r="AE59" s="2" t="s">
        <v>43</v>
      </c>
      <c r="AF59" s="2" t="s">
        <v>43</v>
      </c>
      <c r="AG59" s="3">
        <v>1</v>
      </c>
      <c r="AK59" s="2" t="s">
        <v>43</v>
      </c>
      <c r="AL59" s="2" t="s">
        <v>43</v>
      </c>
    </row>
    <row r="60" spans="1:38" ht="30" x14ac:dyDescent="0.25">
      <c r="A60" s="2" t="s">
        <v>613</v>
      </c>
      <c r="B60" s="2" t="s">
        <v>38</v>
      </c>
      <c r="C60" s="2" t="s">
        <v>39</v>
      </c>
      <c r="D60" s="2" t="s">
        <v>40</v>
      </c>
      <c r="E60" s="2" t="s">
        <v>41</v>
      </c>
      <c r="F60" s="2" t="s">
        <v>614</v>
      </c>
      <c r="G60" s="9" t="s">
        <v>912</v>
      </c>
      <c r="H60" s="2" t="s">
        <v>545</v>
      </c>
      <c r="I60" s="2" t="s">
        <v>46</v>
      </c>
      <c r="J60" s="7" t="s">
        <v>47</v>
      </c>
      <c r="K60" s="7" t="s">
        <v>338</v>
      </c>
      <c r="L60" s="2" t="s">
        <v>546</v>
      </c>
      <c r="M60" s="2" t="s">
        <v>43</v>
      </c>
      <c r="N60" s="2" t="s">
        <v>43</v>
      </c>
      <c r="O60" s="2" t="s">
        <v>547</v>
      </c>
      <c r="P60" s="2" t="s">
        <v>548</v>
      </c>
      <c r="Q60" s="2" t="s">
        <v>43</v>
      </c>
      <c r="R60" s="2" t="s">
        <v>549</v>
      </c>
      <c r="S60" s="2" t="s">
        <v>544</v>
      </c>
      <c r="V60" s="2" t="s">
        <v>615</v>
      </c>
      <c r="W60" s="2" t="s">
        <v>615</v>
      </c>
      <c r="X60" s="2" t="s">
        <v>551</v>
      </c>
      <c r="Y60" s="5" t="s">
        <v>43</v>
      </c>
      <c r="Z60" s="2" t="s">
        <v>552</v>
      </c>
      <c r="AA60" s="2" t="s">
        <v>43</v>
      </c>
      <c r="AB60" s="2" t="s">
        <v>86</v>
      </c>
      <c r="AC60" s="2" t="s">
        <v>43</v>
      </c>
      <c r="AD60" s="2" t="s">
        <v>553</v>
      </c>
      <c r="AE60" s="2" t="s">
        <v>43</v>
      </c>
      <c r="AF60" s="2" t="s">
        <v>43</v>
      </c>
      <c r="AG60" s="3">
        <v>1</v>
      </c>
      <c r="AK60" s="2" t="s">
        <v>43</v>
      </c>
      <c r="AL60" s="2" t="s">
        <v>43</v>
      </c>
    </row>
    <row r="61" spans="1:38" ht="30" x14ac:dyDescent="0.25">
      <c r="A61" s="2" t="s">
        <v>616</v>
      </c>
      <c r="B61" s="2" t="s">
        <v>38</v>
      </c>
      <c r="C61" s="2" t="s">
        <v>39</v>
      </c>
      <c r="D61" s="2" t="s">
        <v>40</v>
      </c>
      <c r="E61" s="2" t="s">
        <v>41</v>
      </c>
      <c r="F61" s="2" t="s">
        <v>617</v>
      </c>
      <c r="G61" s="9" t="s">
        <v>912</v>
      </c>
      <c r="H61" s="2" t="s">
        <v>545</v>
      </c>
      <c r="I61" s="2" t="s">
        <v>46</v>
      </c>
      <c r="J61" s="7" t="s">
        <v>47</v>
      </c>
      <c r="K61" s="7" t="s">
        <v>338</v>
      </c>
      <c r="L61" s="2" t="s">
        <v>546</v>
      </c>
      <c r="M61" s="2" t="s">
        <v>43</v>
      </c>
      <c r="N61" s="2" t="s">
        <v>43</v>
      </c>
      <c r="O61" s="2" t="s">
        <v>547</v>
      </c>
      <c r="P61" s="2" t="s">
        <v>548</v>
      </c>
      <c r="Q61" s="2" t="s">
        <v>43</v>
      </c>
      <c r="R61" s="2" t="s">
        <v>549</v>
      </c>
      <c r="S61" s="2" t="s">
        <v>544</v>
      </c>
      <c r="V61" s="2" t="s">
        <v>618</v>
      </c>
      <c r="W61" s="2" t="s">
        <v>618</v>
      </c>
      <c r="X61" s="2" t="s">
        <v>551</v>
      </c>
      <c r="Y61" s="5" t="s">
        <v>43</v>
      </c>
      <c r="Z61" s="2" t="s">
        <v>552</v>
      </c>
      <c r="AA61" s="2" t="s">
        <v>43</v>
      </c>
      <c r="AB61" s="2" t="s">
        <v>86</v>
      </c>
      <c r="AC61" s="2" t="s">
        <v>43</v>
      </c>
      <c r="AD61" s="2" t="s">
        <v>553</v>
      </c>
      <c r="AE61" s="2" t="s">
        <v>43</v>
      </c>
      <c r="AF61" s="2" t="s">
        <v>43</v>
      </c>
      <c r="AG61" s="3">
        <v>1</v>
      </c>
      <c r="AK61" s="2" t="s">
        <v>43</v>
      </c>
      <c r="AL61" s="2" t="s">
        <v>43</v>
      </c>
    </row>
    <row r="62" spans="1:38" ht="60" x14ac:dyDescent="0.25">
      <c r="A62" s="2" t="s">
        <v>619</v>
      </c>
      <c r="B62" s="2" t="s">
        <v>38</v>
      </c>
      <c r="C62" s="2" t="s">
        <v>39</v>
      </c>
      <c r="D62" s="2" t="s">
        <v>40</v>
      </c>
      <c r="E62" s="2" t="s">
        <v>92</v>
      </c>
      <c r="F62" s="2" t="s">
        <v>620</v>
      </c>
      <c r="G62" s="9" t="s">
        <v>912</v>
      </c>
      <c r="H62" s="2" t="s">
        <v>622</v>
      </c>
      <c r="I62" s="2" t="s">
        <v>46</v>
      </c>
      <c r="J62" s="7" t="s">
        <v>47</v>
      </c>
      <c r="K62" s="7" t="s">
        <v>162</v>
      </c>
      <c r="L62" s="2" t="s">
        <v>374</v>
      </c>
      <c r="M62" s="2" t="s">
        <v>43</v>
      </c>
      <c r="N62" s="2" t="s">
        <v>43</v>
      </c>
      <c r="O62" s="2" t="s">
        <v>623</v>
      </c>
      <c r="P62" s="2" t="s">
        <v>53</v>
      </c>
      <c r="Q62" s="2" t="s">
        <v>66</v>
      </c>
      <c r="R62" s="2" t="s">
        <v>624</v>
      </c>
      <c r="S62" s="2" t="s">
        <v>621</v>
      </c>
      <c r="V62" s="2" t="s">
        <v>625</v>
      </c>
      <c r="W62" s="2" t="s">
        <v>625</v>
      </c>
      <c r="X62" s="2" t="s">
        <v>626</v>
      </c>
      <c r="Y62" s="5" t="s">
        <v>43</v>
      </c>
      <c r="Z62" s="2" t="s">
        <v>627</v>
      </c>
      <c r="AA62" s="2" t="s">
        <v>43</v>
      </c>
      <c r="AB62" s="2" t="s">
        <v>86</v>
      </c>
      <c r="AC62" s="2" t="s">
        <v>43</v>
      </c>
      <c r="AD62" s="2" t="s">
        <v>628</v>
      </c>
      <c r="AE62" s="2" t="s">
        <v>43</v>
      </c>
      <c r="AF62" s="2" t="s">
        <v>43</v>
      </c>
      <c r="AG62" s="3">
        <v>1</v>
      </c>
      <c r="AK62" s="2" t="s">
        <v>43</v>
      </c>
      <c r="AL62" s="2" t="s">
        <v>43</v>
      </c>
    </row>
    <row r="63" spans="1:38" ht="30" x14ac:dyDescent="0.25">
      <c r="A63" s="2" t="s">
        <v>629</v>
      </c>
      <c r="B63" s="2" t="s">
        <v>38</v>
      </c>
      <c r="C63" s="2" t="s">
        <v>39</v>
      </c>
      <c r="D63" s="2" t="s">
        <v>40</v>
      </c>
      <c r="E63" s="2" t="s">
        <v>41</v>
      </c>
      <c r="F63" s="2" t="s">
        <v>630</v>
      </c>
      <c r="G63" s="9" t="s">
        <v>912</v>
      </c>
      <c r="H63" s="2" t="s">
        <v>373</v>
      </c>
      <c r="I63" s="2" t="s">
        <v>46</v>
      </c>
      <c r="J63" s="7" t="s">
        <v>47</v>
      </c>
      <c r="K63" s="7" t="s">
        <v>162</v>
      </c>
      <c r="L63" s="2" t="s">
        <v>374</v>
      </c>
      <c r="M63" s="2" t="s">
        <v>43</v>
      </c>
      <c r="N63" s="2" t="s">
        <v>43</v>
      </c>
      <c r="O63" s="2" t="s">
        <v>632</v>
      </c>
      <c r="P63" s="2" t="s">
        <v>53</v>
      </c>
      <c r="Q63" s="2" t="s">
        <v>66</v>
      </c>
      <c r="R63" s="2" t="s">
        <v>633</v>
      </c>
      <c r="S63" s="2" t="s">
        <v>631</v>
      </c>
      <c r="V63" s="2" t="s">
        <v>634</v>
      </c>
      <c r="W63" s="2" t="s">
        <v>634</v>
      </c>
      <c r="X63" s="2" t="s">
        <v>635</v>
      </c>
      <c r="Y63" s="5" t="s">
        <v>43</v>
      </c>
      <c r="Z63" s="2" t="s">
        <v>627</v>
      </c>
      <c r="AA63" s="2" t="s">
        <v>43</v>
      </c>
      <c r="AB63" s="2" t="s">
        <v>86</v>
      </c>
      <c r="AC63" s="2" t="s">
        <v>43</v>
      </c>
      <c r="AD63" s="2" t="s">
        <v>628</v>
      </c>
      <c r="AE63" s="2" t="s">
        <v>43</v>
      </c>
      <c r="AF63" s="2" t="s">
        <v>43</v>
      </c>
      <c r="AG63" s="3">
        <v>1</v>
      </c>
      <c r="AK63" s="2" t="s">
        <v>43</v>
      </c>
      <c r="AL63" s="2" t="s">
        <v>43</v>
      </c>
    </row>
    <row r="64" spans="1:38" ht="30" x14ac:dyDescent="0.25">
      <c r="A64" s="2" t="s">
        <v>636</v>
      </c>
      <c r="B64" s="2" t="s">
        <v>38</v>
      </c>
      <c r="C64" s="2" t="s">
        <v>39</v>
      </c>
      <c r="D64" s="2" t="s">
        <v>40</v>
      </c>
      <c r="E64" s="2" t="s">
        <v>41</v>
      </c>
      <c r="F64" s="2" t="s">
        <v>637</v>
      </c>
      <c r="G64" s="9" t="s">
        <v>912</v>
      </c>
      <c r="H64" s="2" t="s">
        <v>589</v>
      </c>
      <c r="I64" s="2" t="s">
        <v>46</v>
      </c>
      <c r="J64" s="7" t="s">
        <v>47</v>
      </c>
      <c r="K64" s="7" t="s">
        <v>338</v>
      </c>
      <c r="L64" s="2" t="s">
        <v>339</v>
      </c>
      <c r="M64" s="2" t="s">
        <v>43</v>
      </c>
      <c r="N64" s="2" t="s">
        <v>43</v>
      </c>
      <c r="O64" s="2" t="s">
        <v>590</v>
      </c>
      <c r="P64" s="2" t="s">
        <v>53</v>
      </c>
      <c r="Q64" s="2" t="s">
        <v>269</v>
      </c>
      <c r="R64" s="2" t="s">
        <v>639</v>
      </c>
      <c r="S64" s="2" t="s">
        <v>638</v>
      </c>
      <c r="V64" s="2" t="s">
        <v>640</v>
      </c>
      <c r="W64" s="2" t="s">
        <v>640</v>
      </c>
      <c r="X64" s="2" t="s">
        <v>169</v>
      </c>
      <c r="Y64" s="5" t="s">
        <v>43</v>
      </c>
      <c r="Z64" s="2" t="s">
        <v>591</v>
      </c>
      <c r="AA64" s="2" t="s">
        <v>43</v>
      </c>
      <c r="AB64" s="2" t="s">
        <v>86</v>
      </c>
      <c r="AC64" s="2" t="s">
        <v>43</v>
      </c>
      <c r="AD64" s="2" t="s">
        <v>592</v>
      </c>
      <c r="AE64" s="2" t="s">
        <v>43</v>
      </c>
      <c r="AF64" s="2" t="s">
        <v>43</v>
      </c>
      <c r="AG64" s="3">
        <v>1</v>
      </c>
      <c r="AK64" s="2" t="s">
        <v>43</v>
      </c>
      <c r="AL64" s="2" t="s">
        <v>43</v>
      </c>
    </row>
    <row r="65" spans="1:38" ht="105" x14ac:dyDescent="0.25">
      <c r="A65" s="2" t="s">
        <v>641</v>
      </c>
      <c r="B65" s="2" t="s">
        <v>62</v>
      </c>
      <c r="C65" s="2" t="s">
        <v>39</v>
      </c>
      <c r="D65" s="2" t="s">
        <v>40</v>
      </c>
      <c r="E65" s="2" t="s">
        <v>41</v>
      </c>
      <c r="F65" s="2" t="s">
        <v>642</v>
      </c>
      <c r="G65" s="9" t="s">
        <v>918</v>
      </c>
      <c r="H65" s="2" t="s">
        <v>644</v>
      </c>
      <c r="I65" s="2" t="s">
        <v>46</v>
      </c>
      <c r="J65" s="7" t="s">
        <v>47</v>
      </c>
      <c r="K65" s="7" t="s">
        <v>48</v>
      </c>
      <c r="L65" s="2" t="s">
        <v>645</v>
      </c>
      <c r="M65" s="2" t="s">
        <v>43</v>
      </c>
      <c r="N65" s="2" t="s">
        <v>43</v>
      </c>
      <c r="O65" s="2" t="s">
        <v>646</v>
      </c>
      <c r="P65" s="2" t="s">
        <v>548</v>
      </c>
      <c r="Q65" s="2" t="s">
        <v>43</v>
      </c>
      <c r="R65" s="2" t="s">
        <v>647</v>
      </c>
      <c r="S65" s="2" t="s">
        <v>643</v>
      </c>
      <c r="V65" s="2" t="s">
        <v>648</v>
      </c>
      <c r="W65" s="2" t="s">
        <v>648</v>
      </c>
      <c r="X65" s="2" t="s">
        <v>551</v>
      </c>
      <c r="Y65" s="5" t="s">
        <v>649</v>
      </c>
      <c r="Z65" s="2" t="s">
        <v>650</v>
      </c>
      <c r="AA65" s="2" t="s">
        <v>651</v>
      </c>
      <c r="AB65" s="2" t="s">
        <v>43</v>
      </c>
      <c r="AC65" s="2" t="s">
        <v>43</v>
      </c>
      <c r="AD65" s="2" t="s">
        <v>652</v>
      </c>
      <c r="AE65" s="2" t="s">
        <v>43</v>
      </c>
      <c r="AF65" s="2" t="s">
        <v>653</v>
      </c>
      <c r="AG65" s="3">
        <v>1</v>
      </c>
      <c r="AK65" s="2" t="s">
        <v>43</v>
      </c>
      <c r="AL65" s="2" t="s">
        <v>43</v>
      </c>
    </row>
    <row r="66" spans="1:38" ht="165" x14ac:dyDescent="0.25">
      <c r="A66" s="2" t="s">
        <v>654</v>
      </c>
      <c r="B66" s="2" t="s">
        <v>62</v>
      </c>
      <c r="C66" s="2" t="s">
        <v>39</v>
      </c>
      <c r="D66" s="2" t="s">
        <v>40</v>
      </c>
      <c r="E66" s="2" t="s">
        <v>92</v>
      </c>
      <c r="F66" s="2" t="s">
        <v>655</v>
      </c>
      <c r="G66" s="9" t="s">
        <v>913</v>
      </c>
      <c r="H66" s="2" t="s">
        <v>657</v>
      </c>
      <c r="I66" s="2" t="s">
        <v>46</v>
      </c>
      <c r="J66" s="7" t="s">
        <v>47</v>
      </c>
      <c r="K66" s="7" t="s">
        <v>48</v>
      </c>
      <c r="L66" s="2" t="s">
        <v>658</v>
      </c>
      <c r="M66" s="2" t="s">
        <v>43</v>
      </c>
      <c r="N66" s="2" t="s">
        <v>43</v>
      </c>
      <c r="O66" s="2" t="s">
        <v>659</v>
      </c>
      <c r="P66" s="2" t="s">
        <v>53</v>
      </c>
      <c r="Q66" s="2" t="s">
        <v>181</v>
      </c>
      <c r="R66" s="2" t="s">
        <v>660</v>
      </c>
      <c r="S66" s="2" t="s">
        <v>656</v>
      </c>
      <c r="V66" s="2" t="s">
        <v>661</v>
      </c>
      <c r="W66" s="2" t="s">
        <v>661</v>
      </c>
      <c r="X66" s="2" t="s">
        <v>398</v>
      </c>
      <c r="Y66" s="5" t="s">
        <v>662</v>
      </c>
      <c r="Z66" s="2" t="s">
        <v>663</v>
      </c>
      <c r="AA66" s="2" t="s">
        <v>69</v>
      </c>
      <c r="AB66" s="2" t="s">
        <v>664</v>
      </c>
      <c r="AC66" s="2" t="s">
        <v>43</v>
      </c>
      <c r="AD66" s="2" t="s">
        <v>665</v>
      </c>
      <c r="AE66" s="2" t="s">
        <v>43</v>
      </c>
      <c r="AF66" s="2" t="s">
        <v>43</v>
      </c>
      <c r="AG66" s="3">
        <v>1</v>
      </c>
      <c r="AK66" s="2" t="s">
        <v>43</v>
      </c>
      <c r="AL66" s="2" t="s">
        <v>43</v>
      </c>
    </row>
    <row r="67" spans="1:38" ht="30" x14ac:dyDescent="0.25">
      <c r="A67" s="2" t="s">
        <v>666</v>
      </c>
      <c r="B67" s="2" t="s">
        <v>38</v>
      </c>
      <c r="C67" s="2" t="s">
        <v>39</v>
      </c>
      <c r="D67" s="2" t="s">
        <v>40</v>
      </c>
      <c r="E67" s="2" t="s">
        <v>41</v>
      </c>
      <c r="F67" s="2" t="s">
        <v>667</v>
      </c>
      <c r="G67" s="9" t="s">
        <v>912</v>
      </c>
      <c r="H67" s="2" t="s">
        <v>373</v>
      </c>
      <c r="I67" s="2" t="s">
        <v>46</v>
      </c>
      <c r="J67" s="7" t="s">
        <v>47</v>
      </c>
      <c r="K67" s="7" t="s">
        <v>162</v>
      </c>
      <c r="L67" s="2" t="s">
        <v>374</v>
      </c>
      <c r="M67" s="2" t="s">
        <v>43</v>
      </c>
      <c r="N67" s="2" t="s">
        <v>43</v>
      </c>
      <c r="O67" s="2" t="s">
        <v>632</v>
      </c>
      <c r="P67" s="2" t="s">
        <v>53</v>
      </c>
      <c r="Q67" s="2" t="s">
        <v>66</v>
      </c>
      <c r="R67" s="2" t="s">
        <v>669</v>
      </c>
      <c r="S67" s="2" t="s">
        <v>668</v>
      </c>
      <c r="V67" s="2" t="s">
        <v>670</v>
      </c>
      <c r="W67" s="2" t="s">
        <v>670</v>
      </c>
      <c r="X67" s="2" t="s">
        <v>671</v>
      </c>
      <c r="Y67" s="5" t="s">
        <v>43</v>
      </c>
      <c r="Z67" s="2" t="s">
        <v>627</v>
      </c>
      <c r="AA67" s="2" t="s">
        <v>43</v>
      </c>
      <c r="AB67" s="2" t="s">
        <v>86</v>
      </c>
      <c r="AC67" s="2" t="s">
        <v>43</v>
      </c>
      <c r="AD67" s="2" t="s">
        <v>628</v>
      </c>
      <c r="AE67" s="2" t="s">
        <v>43</v>
      </c>
      <c r="AF67" s="2" t="s">
        <v>43</v>
      </c>
      <c r="AG67" s="3">
        <v>1</v>
      </c>
      <c r="AK67" s="2" t="s">
        <v>43</v>
      </c>
      <c r="AL67" s="2" t="s">
        <v>43</v>
      </c>
    </row>
    <row r="68" spans="1:38" ht="45" x14ac:dyDescent="0.25">
      <c r="A68" s="2" t="s">
        <v>672</v>
      </c>
      <c r="B68" s="2" t="s">
        <v>62</v>
      </c>
      <c r="C68" s="2" t="s">
        <v>39</v>
      </c>
      <c r="D68" s="2" t="s">
        <v>40</v>
      </c>
      <c r="E68" s="2" t="s">
        <v>41</v>
      </c>
      <c r="F68" s="2" t="s">
        <v>673</v>
      </c>
      <c r="G68" s="9" t="s">
        <v>917</v>
      </c>
      <c r="H68" s="2" t="s">
        <v>674</v>
      </c>
      <c r="I68" s="2" t="s">
        <v>46</v>
      </c>
      <c r="J68" s="7" t="s">
        <v>47</v>
      </c>
      <c r="K68" s="7" t="s">
        <v>48</v>
      </c>
      <c r="L68" s="2" t="s">
        <v>675</v>
      </c>
      <c r="M68" s="2" t="s">
        <v>43</v>
      </c>
      <c r="N68" s="2" t="s">
        <v>43</v>
      </c>
      <c r="O68" s="2" t="s">
        <v>559</v>
      </c>
      <c r="P68" s="2" t="s">
        <v>469</v>
      </c>
      <c r="Q68" s="2" t="s">
        <v>43</v>
      </c>
      <c r="R68" s="2" t="s">
        <v>676</v>
      </c>
      <c r="S68" s="2" t="s">
        <v>556</v>
      </c>
      <c r="V68" s="2" t="s">
        <v>677</v>
      </c>
      <c r="W68" s="2" t="s">
        <v>677</v>
      </c>
      <c r="X68" s="2" t="s">
        <v>562</v>
      </c>
      <c r="Y68" s="5" t="s">
        <v>678</v>
      </c>
      <c r="Z68" s="2" t="s">
        <v>679</v>
      </c>
      <c r="AA68" s="2" t="s">
        <v>43</v>
      </c>
      <c r="AB68" s="2" t="s">
        <v>43</v>
      </c>
      <c r="AC68" s="2" t="s">
        <v>43</v>
      </c>
      <c r="AD68" s="2" t="s">
        <v>680</v>
      </c>
      <c r="AE68" s="2" t="s">
        <v>43</v>
      </c>
      <c r="AF68" s="2" t="s">
        <v>681</v>
      </c>
      <c r="AG68" s="3">
        <v>1</v>
      </c>
      <c r="AK68" s="2" t="s">
        <v>43</v>
      </c>
      <c r="AL68" s="2" t="s">
        <v>43</v>
      </c>
    </row>
    <row r="69" spans="1:38" ht="45" x14ac:dyDescent="0.25">
      <c r="A69" s="2" t="s">
        <v>682</v>
      </c>
      <c r="B69" s="2" t="s">
        <v>62</v>
      </c>
      <c r="C69" s="2" t="s">
        <v>39</v>
      </c>
      <c r="D69" s="2" t="s">
        <v>40</v>
      </c>
      <c r="E69" s="2" t="s">
        <v>41</v>
      </c>
      <c r="F69" s="2" t="s">
        <v>683</v>
      </c>
      <c r="G69" s="9" t="s">
        <v>914</v>
      </c>
      <c r="H69" s="2" t="s">
        <v>685</v>
      </c>
      <c r="I69" s="2" t="s">
        <v>46</v>
      </c>
      <c r="J69" s="7" t="s">
        <v>47</v>
      </c>
      <c r="K69" s="7" t="s">
        <v>48</v>
      </c>
      <c r="L69" s="2" t="s">
        <v>686</v>
      </c>
      <c r="M69" s="2" t="s">
        <v>43</v>
      </c>
      <c r="N69" s="2" t="s">
        <v>43</v>
      </c>
      <c r="O69" s="2" t="s">
        <v>687</v>
      </c>
      <c r="P69" s="2" t="s">
        <v>53</v>
      </c>
      <c r="Q69" s="2" t="s">
        <v>688</v>
      </c>
      <c r="R69" s="2" t="s">
        <v>689</v>
      </c>
      <c r="S69" s="2" t="s">
        <v>684</v>
      </c>
      <c r="T69" s="3">
        <v>784</v>
      </c>
      <c r="U69" s="3">
        <v>784</v>
      </c>
      <c r="V69" s="2" t="s">
        <v>690</v>
      </c>
      <c r="W69" s="2" t="s">
        <v>690</v>
      </c>
      <c r="X69" s="2" t="s">
        <v>691</v>
      </c>
      <c r="Y69" s="5" t="s">
        <v>692</v>
      </c>
      <c r="Z69" s="2" t="s">
        <v>693</v>
      </c>
      <c r="AA69" s="2" t="s">
        <v>116</v>
      </c>
      <c r="AB69" s="2" t="s">
        <v>43</v>
      </c>
      <c r="AC69" s="2" t="s">
        <v>43</v>
      </c>
      <c r="AD69" s="2" t="s">
        <v>694</v>
      </c>
      <c r="AE69" s="2" t="s">
        <v>43</v>
      </c>
      <c r="AF69" s="2" t="s">
        <v>43</v>
      </c>
      <c r="AG69" s="3">
        <v>1</v>
      </c>
      <c r="AK69" s="2" t="s">
        <v>695</v>
      </c>
      <c r="AL69" s="2" t="s">
        <v>436</v>
      </c>
    </row>
    <row r="70" spans="1:38" ht="75" x14ac:dyDescent="0.25">
      <c r="A70" s="2" t="s">
        <v>696</v>
      </c>
      <c r="B70" s="2" t="s">
        <v>62</v>
      </c>
      <c r="C70" s="2" t="s">
        <v>39</v>
      </c>
      <c r="D70" s="2" t="s">
        <v>40</v>
      </c>
      <c r="E70" s="2" t="s">
        <v>41</v>
      </c>
      <c r="F70" s="2" t="s">
        <v>697</v>
      </c>
      <c r="G70" s="9" t="s">
        <v>912</v>
      </c>
      <c r="H70" s="2" t="s">
        <v>466</v>
      </c>
      <c r="I70" s="2" t="s">
        <v>46</v>
      </c>
      <c r="J70" s="7" t="s">
        <v>47</v>
      </c>
      <c r="K70" s="7" t="s">
        <v>48</v>
      </c>
      <c r="L70" s="2" t="s">
        <v>467</v>
      </c>
      <c r="M70" s="2" t="s">
        <v>43</v>
      </c>
      <c r="N70" s="2" t="s">
        <v>43</v>
      </c>
      <c r="O70" s="2" t="s">
        <v>468</v>
      </c>
      <c r="P70" s="2" t="s">
        <v>469</v>
      </c>
      <c r="Q70" s="2" t="s">
        <v>43</v>
      </c>
      <c r="R70" s="2" t="s">
        <v>699</v>
      </c>
      <c r="S70" s="2" t="s">
        <v>698</v>
      </c>
      <c r="V70" s="2" t="s">
        <v>700</v>
      </c>
      <c r="W70" s="2" t="s">
        <v>700</v>
      </c>
      <c r="X70" s="2" t="s">
        <v>468</v>
      </c>
      <c r="Y70" s="5" t="s">
        <v>701</v>
      </c>
      <c r="Z70" s="2" t="s">
        <v>702</v>
      </c>
      <c r="AA70" s="2" t="s">
        <v>468</v>
      </c>
      <c r="AB70" s="2" t="s">
        <v>43</v>
      </c>
      <c r="AC70" s="2" t="s">
        <v>43</v>
      </c>
      <c r="AD70" s="2" t="s">
        <v>703</v>
      </c>
      <c r="AE70" s="2" t="s">
        <v>43</v>
      </c>
      <c r="AF70" s="2" t="s">
        <v>704</v>
      </c>
      <c r="AG70" s="3">
        <v>1</v>
      </c>
      <c r="AK70" s="2" t="s">
        <v>43</v>
      </c>
      <c r="AL70" s="2" t="s">
        <v>43</v>
      </c>
    </row>
    <row r="71" spans="1:38" ht="105" x14ac:dyDescent="0.25">
      <c r="A71" s="2" t="s">
        <v>705</v>
      </c>
      <c r="B71" s="2" t="s">
        <v>62</v>
      </c>
      <c r="C71" s="2" t="s">
        <v>39</v>
      </c>
      <c r="D71" s="2" t="s">
        <v>40</v>
      </c>
      <c r="E71" s="2" t="s">
        <v>92</v>
      </c>
      <c r="F71" s="2" t="s">
        <v>706</v>
      </c>
      <c r="G71" s="9" t="s">
        <v>913</v>
      </c>
      <c r="H71" s="2" t="s">
        <v>708</v>
      </c>
      <c r="I71" s="2" t="s">
        <v>46</v>
      </c>
      <c r="J71" s="7" t="s">
        <v>47</v>
      </c>
      <c r="K71" s="7" t="s">
        <v>709</v>
      </c>
      <c r="L71" s="2" t="s">
        <v>710</v>
      </c>
      <c r="M71" s="2" t="s">
        <v>43</v>
      </c>
      <c r="N71" s="2" t="s">
        <v>43</v>
      </c>
      <c r="O71" s="2" t="s">
        <v>711</v>
      </c>
      <c r="P71" s="2" t="s">
        <v>53</v>
      </c>
      <c r="Q71" s="2" t="s">
        <v>66</v>
      </c>
      <c r="R71" s="2" t="s">
        <v>712</v>
      </c>
      <c r="S71" s="2" t="s">
        <v>707</v>
      </c>
      <c r="V71" s="2" t="s">
        <v>713</v>
      </c>
      <c r="W71" s="2" t="s">
        <v>713</v>
      </c>
      <c r="X71" s="2" t="s">
        <v>714</v>
      </c>
      <c r="Y71" s="5" t="s">
        <v>715</v>
      </c>
      <c r="Z71" s="2" t="s">
        <v>99</v>
      </c>
      <c r="AA71" s="2" t="s">
        <v>716</v>
      </c>
      <c r="AB71" s="2" t="s">
        <v>43</v>
      </c>
      <c r="AC71" s="2" t="s">
        <v>43</v>
      </c>
      <c r="AD71" s="2" t="s">
        <v>717</v>
      </c>
      <c r="AE71" s="2" t="s">
        <v>43</v>
      </c>
      <c r="AF71" s="2" t="s">
        <v>43</v>
      </c>
      <c r="AG71" s="3">
        <v>1</v>
      </c>
      <c r="AK71" s="2" t="s">
        <v>718</v>
      </c>
      <c r="AL71" s="2" t="s">
        <v>436</v>
      </c>
    </row>
    <row r="72" spans="1:38" ht="30" x14ac:dyDescent="0.25">
      <c r="A72" s="2" t="s">
        <v>719</v>
      </c>
      <c r="B72" s="2" t="s">
        <v>38</v>
      </c>
      <c r="C72" s="2" t="s">
        <v>39</v>
      </c>
      <c r="D72" s="2" t="s">
        <v>40</v>
      </c>
      <c r="E72" s="2" t="s">
        <v>41</v>
      </c>
      <c r="F72" s="2" t="s">
        <v>720</v>
      </c>
      <c r="G72" s="9" t="s">
        <v>912</v>
      </c>
      <c r="H72" s="2" t="s">
        <v>404</v>
      </c>
      <c r="I72" s="2" t="s">
        <v>46</v>
      </c>
      <c r="J72" s="7" t="s">
        <v>47</v>
      </c>
      <c r="K72" s="7" t="s">
        <v>48</v>
      </c>
      <c r="L72" s="2" t="s">
        <v>405</v>
      </c>
      <c r="M72" s="2" t="s">
        <v>43</v>
      </c>
      <c r="N72" s="2" t="s">
        <v>43</v>
      </c>
      <c r="O72" s="2" t="s">
        <v>569</v>
      </c>
      <c r="P72" s="2" t="s">
        <v>53</v>
      </c>
      <c r="Q72" s="2" t="s">
        <v>66</v>
      </c>
      <c r="R72" s="2" t="s">
        <v>388</v>
      </c>
      <c r="S72" s="2" t="s">
        <v>44</v>
      </c>
      <c r="T72" s="3">
        <v>1250</v>
      </c>
      <c r="U72" s="3">
        <v>1250</v>
      </c>
      <c r="V72" s="2" t="s">
        <v>68</v>
      </c>
      <c r="W72" s="2" t="s">
        <v>68</v>
      </c>
      <c r="X72" s="2" t="s">
        <v>69</v>
      </c>
      <c r="Y72" s="5" t="s">
        <v>43</v>
      </c>
      <c r="Z72" s="2" t="s">
        <v>571</v>
      </c>
      <c r="AA72" s="2" t="s">
        <v>43</v>
      </c>
      <c r="AB72" s="2" t="s">
        <v>86</v>
      </c>
      <c r="AC72" s="2" t="s">
        <v>43</v>
      </c>
      <c r="AD72" s="2" t="s">
        <v>572</v>
      </c>
      <c r="AE72" s="2" t="s">
        <v>721</v>
      </c>
      <c r="AF72" s="2" t="s">
        <v>43</v>
      </c>
      <c r="AG72" s="3">
        <v>1</v>
      </c>
      <c r="AK72" s="2" t="s">
        <v>43</v>
      </c>
      <c r="AL72" s="2" t="s">
        <v>43</v>
      </c>
    </row>
    <row r="73" spans="1:38" ht="45" x14ac:dyDescent="0.25">
      <c r="A73" s="2" t="s">
        <v>722</v>
      </c>
      <c r="B73" s="2" t="s">
        <v>62</v>
      </c>
      <c r="C73" s="2" t="s">
        <v>39</v>
      </c>
      <c r="D73" s="2" t="s">
        <v>40</v>
      </c>
      <c r="E73" s="2" t="s">
        <v>92</v>
      </c>
      <c r="F73" s="2" t="s">
        <v>723</v>
      </c>
      <c r="G73" s="9" t="s">
        <v>917</v>
      </c>
      <c r="H73" s="2" t="s">
        <v>725</v>
      </c>
      <c r="I73" s="2" t="s">
        <v>46</v>
      </c>
      <c r="J73" s="7" t="s">
        <v>47</v>
      </c>
      <c r="K73" s="7" t="s">
        <v>48</v>
      </c>
      <c r="L73" s="2" t="s">
        <v>726</v>
      </c>
      <c r="M73" s="2" t="s">
        <v>43</v>
      </c>
      <c r="N73" s="2" t="s">
        <v>43</v>
      </c>
      <c r="O73" s="2" t="s">
        <v>727</v>
      </c>
      <c r="P73" s="2" t="s">
        <v>469</v>
      </c>
      <c r="Q73" s="2" t="s">
        <v>43</v>
      </c>
      <c r="R73" s="2" t="s">
        <v>728</v>
      </c>
      <c r="S73" s="2" t="s">
        <v>724</v>
      </c>
      <c r="V73" s="2" t="s">
        <v>43</v>
      </c>
      <c r="W73" s="2" t="s">
        <v>43</v>
      </c>
      <c r="X73" s="2" t="s">
        <v>43</v>
      </c>
      <c r="Y73" s="5" t="s">
        <v>729</v>
      </c>
      <c r="Z73" s="2" t="s">
        <v>730</v>
      </c>
      <c r="AA73" s="2" t="s">
        <v>43</v>
      </c>
      <c r="AB73" s="2" t="s">
        <v>43</v>
      </c>
      <c r="AC73" s="2" t="s">
        <v>43</v>
      </c>
      <c r="AD73" s="2" t="s">
        <v>731</v>
      </c>
      <c r="AE73" s="2" t="s">
        <v>43</v>
      </c>
      <c r="AF73" s="2" t="s">
        <v>732</v>
      </c>
      <c r="AG73" s="3">
        <v>1</v>
      </c>
      <c r="AK73" s="2" t="s">
        <v>43</v>
      </c>
      <c r="AL73" s="2" t="s">
        <v>43</v>
      </c>
    </row>
    <row r="74" spans="1:38" ht="30" x14ac:dyDescent="0.25">
      <c r="A74" s="2" t="s">
        <v>733</v>
      </c>
      <c r="B74" s="2" t="s">
        <v>62</v>
      </c>
      <c r="C74" s="2" t="s">
        <v>39</v>
      </c>
      <c r="D74" s="2" t="s">
        <v>40</v>
      </c>
      <c r="E74" s="2" t="s">
        <v>92</v>
      </c>
      <c r="F74" s="2" t="s">
        <v>734</v>
      </c>
      <c r="G74" s="9" t="s">
        <v>914</v>
      </c>
      <c r="H74" s="2" t="s">
        <v>736</v>
      </c>
      <c r="I74" s="2" t="s">
        <v>46</v>
      </c>
      <c r="J74" s="7" t="s">
        <v>47</v>
      </c>
      <c r="K74" s="7" t="s">
        <v>737</v>
      </c>
      <c r="L74" s="2" t="s">
        <v>738</v>
      </c>
      <c r="M74" s="2" t="s">
        <v>43</v>
      </c>
      <c r="N74" s="2" t="s">
        <v>43</v>
      </c>
      <c r="O74" s="2" t="s">
        <v>739</v>
      </c>
      <c r="P74" s="2" t="s">
        <v>53</v>
      </c>
      <c r="Q74" s="2" t="s">
        <v>166</v>
      </c>
      <c r="R74" s="2" t="s">
        <v>740</v>
      </c>
      <c r="S74" s="2" t="s">
        <v>735</v>
      </c>
      <c r="V74" s="2" t="s">
        <v>741</v>
      </c>
      <c r="W74" s="2" t="s">
        <v>741</v>
      </c>
      <c r="X74" s="2" t="s">
        <v>742</v>
      </c>
      <c r="Y74" s="5" t="s">
        <v>743</v>
      </c>
      <c r="Z74" s="2" t="s">
        <v>744</v>
      </c>
      <c r="AA74" s="2" t="s">
        <v>69</v>
      </c>
      <c r="AB74" s="2" t="s">
        <v>745</v>
      </c>
      <c r="AC74" s="2" t="s">
        <v>43</v>
      </c>
      <c r="AD74" s="2" t="s">
        <v>746</v>
      </c>
      <c r="AE74" s="2" t="s">
        <v>43</v>
      </c>
      <c r="AF74" s="2" t="s">
        <v>43</v>
      </c>
      <c r="AG74" s="3">
        <v>1</v>
      </c>
      <c r="AK74" s="2" t="s">
        <v>43</v>
      </c>
      <c r="AL74" s="2" t="s">
        <v>43</v>
      </c>
    </row>
    <row r="75" spans="1:38" ht="75" x14ac:dyDescent="0.25">
      <c r="A75" s="2" t="s">
        <v>747</v>
      </c>
      <c r="B75" s="2" t="s">
        <v>62</v>
      </c>
      <c r="C75" s="2" t="s">
        <v>39</v>
      </c>
      <c r="D75" s="2" t="s">
        <v>40</v>
      </c>
      <c r="E75" s="2" t="s">
        <v>41</v>
      </c>
      <c r="F75" s="2" t="s">
        <v>748</v>
      </c>
      <c r="G75" s="9" t="s">
        <v>914</v>
      </c>
      <c r="H75" s="2" t="s">
        <v>750</v>
      </c>
      <c r="I75" s="2" t="s">
        <v>46</v>
      </c>
      <c r="J75" s="7" t="s">
        <v>47</v>
      </c>
      <c r="K75" s="7" t="s">
        <v>338</v>
      </c>
      <c r="L75" s="2" t="s">
        <v>546</v>
      </c>
      <c r="M75" s="2" t="s">
        <v>43</v>
      </c>
      <c r="N75" s="2" t="s">
        <v>43</v>
      </c>
      <c r="O75" s="2" t="s">
        <v>547</v>
      </c>
      <c r="P75" s="2" t="s">
        <v>548</v>
      </c>
      <c r="Q75" s="2" t="s">
        <v>43</v>
      </c>
      <c r="R75" s="2" t="s">
        <v>549</v>
      </c>
      <c r="S75" s="2" t="s">
        <v>749</v>
      </c>
      <c r="V75" s="2" t="s">
        <v>751</v>
      </c>
      <c r="W75" s="2" t="s">
        <v>751</v>
      </c>
      <c r="X75" s="2" t="s">
        <v>551</v>
      </c>
      <c r="Y75" s="5" t="s">
        <v>752</v>
      </c>
      <c r="Z75" s="2" t="s">
        <v>753</v>
      </c>
      <c r="AA75" s="2" t="s">
        <v>754</v>
      </c>
      <c r="AB75" s="2" t="s">
        <v>43</v>
      </c>
      <c r="AC75" s="2" t="s">
        <v>43</v>
      </c>
      <c r="AD75" s="2" t="s">
        <v>755</v>
      </c>
      <c r="AE75" s="2" t="s">
        <v>43</v>
      </c>
      <c r="AF75" s="2" t="s">
        <v>43</v>
      </c>
      <c r="AG75" s="3">
        <v>1</v>
      </c>
      <c r="AK75" s="2" t="s">
        <v>43</v>
      </c>
      <c r="AL75" s="2" t="s">
        <v>43</v>
      </c>
    </row>
    <row r="76" spans="1:38" ht="75" x14ac:dyDescent="0.25">
      <c r="A76" s="2" t="s">
        <v>756</v>
      </c>
      <c r="B76" s="2" t="s">
        <v>62</v>
      </c>
      <c r="C76" s="2" t="s">
        <v>39</v>
      </c>
      <c r="D76" s="2" t="s">
        <v>40</v>
      </c>
      <c r="E76" s="2" t="s">
        <v>41</v>
      </c>
      <c r="F76" s="2" t="s">
        <v>757</v>
      </c>
      <c r="G76" s="9" t="s">
        <v>914</v>
      </c>
      <c r="H76" s="2" t="s">
        <v>759</v>
      </c>
      <c r="I76" s="2" t="s">
        <v>46</v>
      </c>
      <c r="J76" s="7" t="s">
        <v>47</v>
      </c>
      <c r="K76" s="7" t="s">
        <v>760</v>
      </c>
      <c r="L76" s="2" t="s">
        <v>761</v>
      </c>
      <c r="M76" s="2" t="s">
        <v>43</v>
      </c>
      <c r="N76" s="2" t="s">
        <v>43</v>
      </c>
      <c r="O76" s="2" t="s">
        <v>762</v>
      </c>
      <c r="P76" s="2" t="s">
        <v>548</v>
      </c>
      <c r="Q76" s="2" t="s">
        <v>43</v>
      </c>
      <c r="R76" s="2" t="s">
        <v>763</v>
      </c>
      <c r="S76" s="2" t="s">
        <v>758</v>
      </c>
      <c r="V76" s="2" t="s">
        <v>764</v>
      </c>
      <c r="W76" s="2" t="s">
        <v>764</v>
      </c>
      <c r="X76" s="2" t="s">
        <v>765</v>
      </c>
      <c r="Y76" s="5" t="s">
        <v>766</v>
      </c>
      <c r="Z76" s="2" t="s">
        <v>231</v>
      </c>
      <c r="AA76" s="2" t="s">
        <v>551</v>
      </c>
      <c r="AB76" s="2" t="s">
        <v>43</v>
      </c>
      <c r="AC76" s="2" t="s">
        <v>43</v>
      </c>
      <c r="AD76" s="2" t="s">
        <v>767</v>
      </c>
      <c r="AE76" s="2" t="s">
        <v>43</v>
      </c>
      <c r="AF76" s="2" t="s">
        <v>768</v>
      </c>
      <c r="AG76" s="3">
        <v>1</v>
      </c>
      <c r="AK76" s="2" t="s">
        <v>43</v>
      </c>
      <c r="AL76" s="2" t="s">
        <v>43</v>
      </c>
    </row>
    <row r="77" spans="1:38" ht="45" x14ac:dyDescent="0.25">
      <c r="A77" s="2" t="s">
        <v>769</v>
      </c>
      <c r="B77" s="2" t="s">
        <v>62</v>
      </c>
      <c r="C77" s="2" t="s">
        <v>39</v>
      </c>
      <c r="D77" s="2" t="s">
        <v>40</v>
      </c>
      <c r="E77" s="2" t="s">
        <v>92</v>
      </c>
      <c r="F77" s="2" t="s">
        <v>770</v>
      </c>
      <c r="G77" s="9" t="s">
        <v>917</v>
      </c>
      <c r="H77" s="2" t="s">
        <v>772</v>
      </c>
      <c r="I77" s="2" t="s">
        <v>46</v>
      </c>
      <c r="J77" s="7" t="s">
        <v>47</v>
      </c>
      <c r="K77" s="7" t="s">
        <v>48</v>
      </c>
      <c r="L77" s="2" t="s">
        <v>773</v>
      </c>
      <c r="M77" s="2" t="s">
        <v>43</v>
      </c>
      <c r="N77" s="2" t="s">
        <v>43</v>
      </c>
      <c r="O77" s="2" t="s">
        <v>774</v>
      </c>
      <c r="P77" s="2" t="s">
        <v>166</v>
      </c>
      <c r="Q77" s="2" t="s">
        <v>43</v>
      </c>
      <c r="R77" s="2" t="s">
        <v>775</v>
      </c>
      <c r="S77" s="2" t="s">
        <v>771</v>
      </c>
      <c r="T77" s="3">
        <v>1600</v>
      </c>
      <c r="U77" s="3">
        <v>1600</v>
      </c>
      <c r="V77" s="2" t="s">
        <v>776</v>
      </c>
      <c r="W77" s="2" t="s">
        <v>776</v>
      </c>
      <c r="X77" s="2" t="s">
        <v>381</v>
      </c>
      <c r="Y77" s="5" t="s">
        <v>777</v>
      </c>
      <c r="Z77" s="2" t="s">
        <v>778</v>
      </c>
      <c r="AA77" s="2" t="s">
        <v>381</v>
      </c>
      <c r="AB77" s="2" t="s">
        <v>43</v>
      </c>
      <c r="AC77" s="2" t="s">
        <v>43</v>
      </c>
      <c r="AD77" s="2" t="s">
        <v>779</v>
      </c>
      <c r="AE77" s="2" t="s">
        <v>43</v>
      </c>
      <c r="AF77" s="2" t="s">
        <v>780</v>
      </c>
      <c r="AG77" s="3">
        <v>1</v>
      </c>
      <c r="AK77" s="2" t="s">
        <v>43</v>
      </c>
      <c r="AL77" s="2" t="s">
        <v>43</v>
      </c>
    </row>
    <row r="78" spans="1:38" ht="45" x14ac:dyDescent="0.25">
      <c r="A78" s="2" t="s">
        <v>781</v>
      </c>
      <c r="B78" s="2" t="s">
        <v>38</v>
      </c>
      <c r="C78" s="2" t="s">
        <v>39</v>
      </c>
      <c r="D78" s="2" t="s">
        <v>40</v>
      </c>
      <c r="E78" s="2" t="s">
        <v>41</v>
      </c>
      <c r="F78" s="2" t="s">
        <v>782</v>
      </c>
      <c r="G78" s="9" t="s">
        <v>912</v>
      </c>
      <c r="H78" s="2" t="s">
        <v>783</v>
      </c>
      <c r="I78" s="2" t="s">
        <v>46</v>
      </c>
      <c r="J78" s="7" t="s">
        <v>47</v>
      </c>
      <c r="K78" s="7" t="s">
        <v>48</v>
      </c>
      <c r="L78" s="2" t="s">
        <v>784</v>
      </c>
      <c r="M78" s="2" t="s">
        <v>43</v>
      </c>
      <c r="N78" s="2" t="s">
        <v>43</v>
      </c>
      <c r="O78" s="2" t="s">
        <v>785</v>
      </c>
      <c r="P78" s="2" t="s">
        <v>53</v>
      </c>
      <c r="Q78" s="2" t="s">
        <v>226</v>
      </c>
      <c r="R78" s="2" t="s">
        <v>786</v>
      </c>
      <c r="S78" s="2" t="s">
        <v>237</v>
      </c>
      <c r="T78" s="3">
        <v>250</v>
      </c>
      <c r="U78" s="3">
        <v>250</v>
      </c>
      <c r="V78" s="2" t="s">
        <v>787</v>
      </c>
      <c r="W78" s="2" t="s">
        <v>787</v>
      </c>
      <c r="X78" s="2" t="s">
        <v>229</v>
      </c>
      <c r="Y78" s="5" t="s">
        <v>788</v>
      </c>
      <c r="Z78" s="2" t="s">
        <v>789</v>
      </c>
      <c r="AA78" s="2" t="s">
        <v>43</v>
      </c>
      <c r="AB78" s="2" t="s">
        <v>86</v>
      </c>
      <c r="AC78" s="2" t="s">
        <v>43</v>
      </c>
      <c r="AD78" s="2" t="s">
        <v>790</v>
      </c>
      <c r="AE78" s="2" t="s">
        <v>43</v>
      </c>
      <c r="AF78" s="2" t="s">
        <v>43</v>
      </c>
      <c r="AG78" s="3">
        <v>1</v>
      </c>
      <c r="AK78" s="2" t="s">
        <v>43</v>
      </c>
      <c r="AL78" s="2" t="s">
        <v>43</v>
      </c>
    </row>
    <row r="79" spans="1:38" ht="30" x14ac:dyDescent="0.25">
      <c r="A79" s="2" t="s">
        <v>791</v>
      </c>
      <c r="B79" s="2" t="s">
        <v>38</v>
      </c>
      <c r="C79" s="2" t="s">
        <v>39</v>
      </c>
      <c r="D79" s="2" t="s">
        <v>40</v>
      </c>
      <c r="E79" s="2" t="s">
        <v>41</v>
      </c>
      <c r="F79" s="2" t="s">
        <v>792</v>
      </c>
      <c r="G79" s="9" t="s">
        <v>912</v>
      </c>
      <c r="H79" s="2" t="s">
        <v>385</v>
      </c>
      <c r="I79" s="2" t="s">
        <v>46</v>
      </c>
      <c r="J79" s="7" t="s">
        <v>47</v>
      </c>
      <c r="K79" s="7" t="s">
        <v>48</v>
      </c>
      <c r="L79" s="2" t="s">
        <v>386</v>
      </c>
      <c r="M79" s="2" t="s">
        <v>43</v>
      </c>
      <c r="N79" s="2" t="s">
        <v>43</v>
      </c>
      <c r="O79" s="2" t="s">
        <v>387</v>
      </c>
      <c r="P79" s="2" t="s">
        <v>53</v>
      </c>
      <c r="Q79" s="2" t="s">
        <v>66</v>
      </c>
      <c r="R79" s="2" t="s">
        <v>793</v>
      </c>
      <c r="S79" s="2" t="s">
        <v>44</v>
      </c>
      <c r="T79" s="3">
        <v>1250</v>
      </c>
      <c r="U79" s="3">
        <v>1250</v>
      </c>
      <c r="V79" s="2" t="s">
        <v>68</v>
      </c>
      <c r="W79" s="2" t="s">
        <v>68</v>
      </c>
      <c r="X79" s="2" t="s">
        <v>69</v>
      </c>
      <c r="Y79" s="5" t="s">
        <v>43</v>
      </c>
      <c r="Z79" s="2" t="s">
        <v>571</v>
      </c>
      <c r="AA79" s="2" t="s">
        <v>43</v>
      </c>
      <c r="AB79" s="2" t="s">
        <v>59</v>
      </c>
      <c r="AC79" s="2" t="s">
        <v>43</v>
      </c>
      <c r="AD79" s="2" t="s">
        <v>794</v>
      </c>
      <c r="AE79" s="2" t="s">
        <v>795</v>
      </c>
      <c r="AF79" s="2" t="s">
        <v>43</v>
      </c>
      <c r="AG79" s="3">
        <v>1</v>
      </c>
      <c r="AK79" s="2" t="s">
        <v>43</v>
      </c>
      <c r="AL79" s="2" t="s">
        <v>43</v>
      </c>
    </row>
    <row r="80" spans="1:38" ht="30" x14ac:dyDescent="0.25">
      <c r="A80" s="2" t="s">
        <v>796</v>
      </c>
      <c r="B80" s="2" t="s">
        <v>38</v>
      </c>
      <c r="C80" s="2" t="s">
        <v>39</v>
      </c>
      <c r="D80" s="2" t="s">
        <v>40</v>
      </c>
      <c r="E80" s="2" t="s">
        <v>41</v>
      </c>
      <c r="F80" s="2" t="s">
        <v>797</v>
      </c>
      <c r="G80" s="9" t="s">
        <v>912</v>
      </c>
      <c r="H80" s="2" t="s">
        <v>385</v>
      </c>
      <c r="I80" s="2" t="s">
        <v>46</v>
      </c>
      <c r="J80" s="7" t="s">
        <v>47</v>
      </c>
      <c r="K80" s="7" t="s">
        <v>48</v>
      </c>
      <c r="L80" s="2" t="s">
        <v>386</v>
      </c>
      <c r="M80" s="2" t="s">
        <v>43</v>
      </c>
      <c r="N80" s="2" t="s">
        <v>43</v>
      </c>
      <c r="O80" s="2" t="s">
        <v>387</v>
      </c>
      <c r="P80" s="2" t="s">
        <v>53</v>
      </c>
      <c r="Q80" s="2" t="s">
        <v>66</v>
      </c>
      <c r="R80" s="2" t="s">
        <v>799</v>
      </c>
      <c r="S80" s="2" t="s">
        <v>798</v>
      </c>
      <c r="T80" s="3">
        <v>1250</v>
      </c>
      <c r="U80" s="3">
        <v>1250</v>
      </c>
      <c r="V80" s="2" t="s">
        <v>570</v>
      </c>
      <c r="W80" s="2" t="s">
        <v>570</v>
      </c>
      <c r="X80" s="2" t="s">
        <v>69</v>
      </c>
      <c r="Y80" s="5" t="s">
        <v>43</v>
      </c>
      <c r="Z80" s="2" t="s">
        <v>571</v>
      </c>
      <c r="AA80" s="2" t="s">
        <v>43</v>
      </c>
      <c r="AB80" s="2" t="s">
        <v>59</v>
      </c>
      <c r="AC80" s="2" t="s">
        <v>43</v>
      </c>
      <c r="AD80" s="2" t="s">
        <v>794</v>
      </c>
      <c r="AE80" s="2" t="s">
        <v>800</v>
      </c>
      <c r="AF80" s="2" t="s">
        <v>43</v>
      </c>
      <c r="AG80" s="3">
        <v>1</v>
      </c>
      <c r="AK80" s="2" t="s">
        <v>43</v>
      </c>
      <c r="AL80" s="2" t="s">
        <v>43</v>
      </c>
    </row>
    <row r="81" spans="1:38" ht="30" x14ac:dyDescent="0.25">
      <c r="A81" s="2" t="s">
        <v>801</v>
      </c>
      <c r="B81" s="2" t="s">
        <v>62</v>
      </c>
      <c r="C81" s="2" t="s">
        <v>39</v>
      </c>
      <c r="D81" s="2" t="s">
        <v>40</v>
      </c>
      <c r="E81" s="2" t="s">
        <v>41</v>
      </c>
      <c r="F81" s="2" t="s">
        <v>802</v>
      </c>
      <c r="G81" s="9" t="s">
        <v>917</v>
      </c>
      <c r="H81" s="2" t="s">
        <v>803</v>
      </c>
      <c r="I81" s="2" t="s">
        <v>46</v>
      </c>
      <c r="J81" s="7" t="s">
        <v>47</v>
      </c>
      <c r="K81" s="7" t="s">
        <v>48</v>
      </c>
      <c r="L81" s="2" t="s">
        <v>804</v>
      </c>
      <c r="M81" s="2" t="s">
        <v>43</v>
      </c>
      <c r="N81" s="2" t="s">
        <v>43</v>
      </c>
      <c r="O81" s="2" t="s">
        <v>805</v>
      </c>
      <c r="P81" s="2" t="s">
        <v>469</v>
      </c>
      <c r="Q81" s="2" t="s">
        <v>43</v>
      </c>
      <c r="R81" s="2" t="s">
        <v>806</v>
      </c>
      <c r="S81" s="2" t="s">
        <v>43</v>
      </c>
      <c r="V81" s="2" t="s">
        <v>807</v>
      </c>
      <c r="W81" s="2" t="s">
        <v>807</v>
      </c>
      <c r="X81" s="2" t="s">
        <v>808</v>
      </c>
      <c r="Y81" s="5" t="s">
        <v>809</v>
      </c>
      <c r="Z81" s="2" t="s">
        <v>810</v>
      </c>
      <c r="AA81" s="2" t="s">
        <v>811</v>
      </c>
      <c r="AB81" s="2" t="s">
        <v>43</v>
      </c>
      <c r="AC81" s="2" t="s">
        <v>43</v>
      </c>
      <c r="AD81" s="2" t="s">
        <v>812</v>
      </c>
      <c r="AE81" s="2" t="s">
        <v>43</v>
      </c>
      <c r="AF81" s="2" t="s">
        <v>813</v>
      </c>
      <c r="AG81" s="3">
        <v>1</v>
      </c>
      <c r="AK81" s="2" t="s">
        <v>43</v>
      </c>
      <c r="AL81" s="2" t="s">
        <v>43</v>
      </c>
    </row>
    <row r="82" spans="1:38" ht="75" x14ac:dyDescent="0.25">
      <c r="A82" s="2" t="s">
        <v>814</v>
      </c>
      <c r="B82" s="2" t="s">
        <v>62</v>
      </c>
      <c r="C82" s="2" t="s">
        <v>39</v>
      </c>
      <c r="D82" s="2" t="s">
        <v>40</v>
      </c>
      <c r="E82" s="2" t="s">
        <v>92</v>
      </c>
      <c r="F82" s="2" t="s">
        <v>815</v>
      </c>
      <c r="G82" s="9" t="s">
        <v>913</v>
      </c>
      <c r="H82" s="2" t="s">
        <v>817</v>
      </c>
      <c r="I82" s="2" t="s">
        <v>46</v>
      </c>
      <c r="J82" s="7" t="s">
        <v>818</v>
      </c>
      <c r="K82" s="7" t="s">
        <v>819</v>
      </c>
      <c r="L82" s="2" t="s">
        <v>820</v>
      </c>
      <c r="M82" s="2" t="s">
        <v>43</v>
      </c>
      <c r="N82" s="2" t="s">
        <v>43</v>
      </c>
      <c r="O82" s="2" t="s">
        <v>821</v>
      </c>
      <c r="P82" s="2" t="s">
        <v>53</v>
      </c>
      <c r="Q82" s="2" t="s">
        <v>822</v>
      </c>
      <c r="R82" s="2" t="s">
        <v>823</v>
      </c>
      <c r="S82" s="2" t="s">
        <v>816</v>
      </c>
      <c r="V82" s="2" t="s">
        <v>824</v>
      </c>
      <c r="W82" s="2" t="s">
        <v>824</v>
      </c>
      <c r="X82" s="2" t="s">
        <v>69</v>
      </c>
      <c r="Y82" s="5" t="s">
        <v>825</v>
      </c>
      <c r="Z82" s="2" t="s">
        <v>99</v>
      </c>
      <c r="AA82" s="2" t="s">
        <v>69</v>
      </c>
      <c r="AB82" s="2" t="s">
        <v>43</v>
      </c>
      <c r="AC82" s="2" t="s">
        <v>43</v>
      </c>
      <c r="AD82" s="2" t="s">
        <v>826</v>
      </c>
      <c r="AE82" s="2" t="s">
        <v>43</v>
      </c>
      <c r="AF82" s="2" t="s">
        <v>43</v>
      </c>
      <c r="AG82" s="3">
        <v>1</v>
      </c>
      <c r="AK82" s="2" t="s">
        <v>43</v>
      </c>
      <c r="AL82" s="2" t="s">
        <v>43</v>
      </c>
    </row>
    <row r="83" spans="1:38" ht="105" x14ac:dyDescent="0.25">
      <c r="A83" s="2" t="s">
        <v>827</v>
      </c>
      <c r="B83" s="2" t="s">
        <v>62</v>
      </c>
      <c r="C83" s="2" t="s">
        <v>39</v>
      </c>
      <c r="D83" s="2" t="s">
        <v>40</v>
      </c>
      <c r="E83" s="2" t="s">
        <v>41</v>
      </c>
      <c r="F83" s="2" t="s">
        <v>828</v>
      </c>
      <c r="G83" s="9" t="s">
        <v>913</v>
      </c>
      <c r="H83" s="2" t="s">
        <v>830</v>
      </c>
      <c r="I83" s="2" t="s">
        <v>46</v>
      </c>
      <c r="J83" s="7" t="s">
        <v>831</v>
      </c>
      <c r="K83" s="7" t="s">
        <v>832</v>
      </c>
      <c r="L83" s="2" t="s">
        <v>833</v>
      </c>
      <c r="M83" s="2" t="s">
        <v>43</v>
      </c>
      <c r="N83" s="2" t="s">
        <v>43</v>
      </c>
      <c r="O83" s="2" t="s">
        <v>834</v>
      </c>
      <c r="P83" s="2" t="s">
        <v>53</v>
      </c>
      <c r="Q83" s="2" t="s">
        <v>66</v>
      </c>
      <c r="R83" s="2" t="s">
        <v>835</v>
      </c>
      <c r="S83" s="2" t="s">
        <v>829</v>
      </c>
      <c r="V83" s="2" t="s">
        <v>836</v>
      </c>
      <c r="W83" s="2" t="s">
        <v>836</v>
      </c>
      <c r="X83" s="2" t="s">
        <v>837</v>
      </c>
      <c r="Y83" s="5" t="s">
        <v>838</v>
      </c>
      <c r="Z83" s="2" t="s">
        <v>839</v>
      </c>
      <c r="AA83" s="2" t="s">
        <v>43</v>
      </c>
      <c r="AB83" s="2" t="s">
        <v>43</v>
      </c>
      <c r="AC83" s="2" t="s">
        <v>43</v>
      </c>
      <c r="AD83" s="2" t="s">
        <v>840</v>
      </c>
      <c r="AE83" s="2" t="s">
        <v>43</v>
      </c>
      <c r="AF83" s="2" t="s">
        <v>841</v>
      </c>
      <c r="AG83" s="3">
        <v>1</v>
      </c>
      <c r="AK83" s="2" t="s">
        <v>43</v>
      </c>
      <c r="AL83" s="2" t="s">
        <v>43</v>
      </c>
    </row>
    <row r="84" spans="1:38" ht="225" x14ac:dyDescent="0.25">
      <c r="A84" s="2" t="s">
        <v>842</v>
      </c>
      <c r="B84" s="2" t="s">
        <v>62</v>
      </c>
      <c r="C84" s="2" t="s">
        <v>39</v>
      </c>
      <c r="D84" s="2" t="s">
        <v>40</v>
      </c>
      <c r="E84" s="2" t="s">
        <v>41</v>
      </c>
      <c r="F84" s="2" t="s">
        <v>843</v>
      </c>
      <c r="G84" s="9" t="s">
        <v>913</v>
      </c>
      <c r="H84" s="2" t="s">
        <v>845</v>
      </c>
      <c r="I84" s="2" t="s">
        <v>46</v>
      </c>
      <c r="J84" s="7" t="s">
        <v>846</v>
      </c>
      <c r="K84" s="7" t="s">
        <v>847</v>
      </c>
      <c r="L84" s="2" t="s">
        <v>848</v>
      </c>
      <c r="M84" s="2" t="s">
        <v>43</v>
      </c>
      <c r="N84" s="2" t="s">
        <v>43</v>
      </c>
      <c r="O84" s="2" t="s">
        <v>849</v>
      </c>
      <c r="P84" s="2" t="s">
        <v>53</v>
      </c>
      <c r="Q84" s="2" t="s">
        <v>850</v>
      </c>
      <c r="R84" s="2" t="s">
        <v>851</v>
      </c>
      <c r="S84" s="2" t="s">
        <v>844</v>
      </c>
      <c r="V84" s="2" t="s">
        <v>852</v>
      </c>
      <c r="W84" s="2" t="s">
        <v>852</v>
      </c>
      <c r="X84" s="2" t="s">
        <v>853</v>
      </c>
      <c r="Y84" s="5" t="s">
        <v>854</v>
      </c>
      <c r="Z84" s="2" t="s">
        <v>855</v>
      </c>
      <c r="AA84" s="2" t="s">
        <v>43</v>
      </c>
      <c r="AB84" s="2" t="s">
        <v>43</v>
      </c>
      <c r="AC84" s="2" t="s">
        <v>43</v>
      </c>
      <c r="AD84" s="2" t="s">
        <v>856</v>
      </c>
      <c r="AE84" s="2" t="s">
        <v>43</v>
      </c>
      <c r="AF84" s="2" t="s">
        <v>43</v>
      </c>
      <c r="AG84" s="3">
        <v>1</v>
      </c>
      <c r="AH84" s="3">
        <v>-6.58</v>
      </c>
      <c r="AI84" s="3">
        <v>37.700000000000003</v>
      </c>
      <c r="AK84" s="2" t="s">
        <v>857</v>
      </c>
      <c r="AL84" s="2" t="s">
        <v>858</v>
      </c>
    </row>
    <row r="85" spans="1:38" ht="225" x14ac:dyDescent="0.25">
      <c r="A85" s="2" t="s">
        <v>859</v>
      </c>
      <c r="B85" s="2" t="s">
        <v>62</v>
      </c>
      <c r="C85" s="2" t="s">
        <v>39</v>
      </c>
      <c r="D85" s="2" t="s">
        <v>40</v>
      </c>
      <c r="E85" s="2" t="s">
        <v>41</v>
      </c>
      <c r="F85" s="2" t="s">
        <v>860</v>
      </c>
      <c r="G85" s="9" t="s">
        <v>914</v>
      </c>
      <c r="H85" s="2" t="s">
        <v>845</v>
      </c>
      <c r="I85" s="2" t="s">
        <v>46</v>
      </c>
      <c r="J85" s="7" t="s">
        <v>846</v>
      </c>
      <c r="K85" s="7" t="s">
        <v>847</v>
      </c>
      <c r="L85" s="2" t="s">
        <v>848</v>
      </c>
      <c r="M85" s="2" t="s">
        <v>43</v>
      </c>
      <c r="N85" s="2" t="s">
        <v>43</v>
      </c>
      <c r="O85" s="2" t="s">
        <v>849</v>
      </c>
      <c r="P85" s="2" t="s">
        <v>53</v>
      </c>
      <c r="Q85" s="2" t="s">
        <v>850</v>
      </c>
      <c r="R85" s="2" t="s">
        <v>851</v>
      </c>
      <c r="S85" s="2" t="s">
        <v>844</v>
      </c>
      <c r="V85" s="2" t="s">
        <v>852</v>
      </c>
      <c r="W85" s="2" t="s">
        <v>852</v>
      </c>
      <c r="X85" s="2" t="s">
        <v>853</v>
      </c>
      <c r="Y85" s="5" t="s">
        <v>861</v>
      </c>
      <c r="Z85" s="2" t="s">
        <v>862</v>
      </c>
      <c r="AA85" s="2" t="s">
        <v>43</v>
      </c>
      <c r="AB85" s="2" t="s">
        <v>43</v>
      </c>
      <c r="AC85" s="2" t="s">
        <v>43</v>
      </c>
      <c r="AD85" s="2" t="s">
        <v>863</v>
      </c>
      <c r="AE85" s="2" t="s">
        <v>43</v>
      </c>
      <c r="AF85" s="2" t="s">
        <v>43</v>
      </c>
      <c r="AG85" s="3">
        <v>1</v>
      </c>
      <c r="AH85" s="3">
        <v>-6.58</v>
      </c>
      <c r="AI85" s="3">
        <v>37.700000000000003</v>
      </c>
      <c r="AK85" s="2" t="s">
        <v>857</v>
      </c>
      <c r="AL85" s="2" t="s">
        <v>858</v>
      </c>
    </row>
    <row r="86" spans="1:38" ht="60" x14ac:dyDescent="0.25">
      <c r="A86" s="2" t="s">
        <v>864</v>
      </c>
      <c r="B86" s="2" t="s">
        <v>62</v>
      </c>
      <c r="C86" s="2" t="s">
        <v>39</v>
      </c>
      <c r="D86" s="2" t="s">
        <v>40</v>
      </c>
      <c r="E86" s="2" t="s">
        <v>865</v>
      </c>
      <c r="F86" s="2" t="s">
        <v>866</v>
      </c>
      <c r="G86" s="9" t="s">
        <v>914</v>
      </c>
      <c r="H86" s="2" t="s">
        <v>868</v>
      </c>
      <c r="I86" s="2" t="s">
        <v>46</v>
      </c>
      <c r="J86" s="7" t="s">
        <v>869</v>
      </c>
      <c r="K86" s="7" t="s">
        <v>870</v>
      </c>
      <c r="L86" s="2" t="s">
        <v>871</v>
      </c>
      <c r="M86" s="2" t="s">
        <v>43</v>
      </c>
      <c r="N86" s="2" t="s">
        <v>43</v>
      </c>
      <c r="O86" s="2" t="s">
        <v>872</v>
      </c>
      <c r="P86" s="2" t="s">
        <v>873</v>
      </c>
      <c r="Q86" s="2" t="s">
        <v>874</v>
      </c>
      <c r="R86" s="2" t="s">
        <v>875</v>
      </c>
      <c r="S86" s="2" t="s">
        <v>867</v>
      </c>
      <c r="T86" s="3">
        <v>800</v>
      </c>
      <c r="U86" s="3">
        <v>800</v>
      </c>
      <c r="V86" s="2" t="s">
        <v>876</v>
      </c>
      <c r="W86" s="2" t="s">
        <v>876</v>
      </c>
      <c r="X86" s="2" t="s">
        <v>877</v>
      </c>
      <c r="Y86" s="5" t="s">
        <v>878</v>
      </c>
      <c r="Z86" s="2" t="s">
        <v>879</v>
      </c>
      <c r="AA86" s="2" t="s">
        <v>43</v>
      </c>
      <c r="AB86" s="2" t="s">
        <v>43</v>
      </c>
      <c r="AC86" s="2" t="s">
        <v>43</v>
      </c>
      <c r="AD86" s="2" t="s">
        <v>880</v>
      </c>
      <c r="AE86" s="2" t="s">
        <v>43</v>
      </c>
      <c r="AF86" s="2" t="s">
        <v>43</v>
      </c>
      <c r="AG86" s="3">
        <v>1</v>
      </c>
      <c r="AK86" s="2" t="s">
        <v>43</v>
      </c>
      <c r="AL86" s="2" t="s">
        <v>43</v>
      </c>
    </row>
    <row r="87" spans="1:38" ht="60" x14ac:dyDescent="0.25">
      <c r="A87" s="2" t="s">
        <v>881</v>
      </c>
      <c r="B87" s="2" t="s">
        <v>62</v>
      </c>
      <c r="C87" s="2" t="s">
        <v>39</v>
      </c>
      <c r="D87" s="2" t="s">
        <v>40</v>
      </c>
      <c r="E87" s="2" t="s">
        <v>865</v>
      </c>
      <c r="F87" s="2" t="s">
        <v>882</v>
      </c>
      <c r="G87" s="9" t="s">
        <v>913</v>
      </c>
      <c r="H87" s="2" t="s">
        <v>884</v>
      </c>
      <c r="I87" s="2" t="s">
        <v>46</v>
      </c>
      <c r="J87" s="7" t="s">
        <v>869</v>
      </c>
      <c r="K87" s="7" t="s">
        <v>885</v>
      </c>
      <c r="L87" s="2" t="s">
        <v>886</v>
      </c>
      <c r="M87" s="2" t="s">
        <v>43</v>
      </c>
      <c r="N87" s="2" t="s">
        <v>43</v>
      </c>
      <c r="O87" s="2" t="s">
        <v>887</v>
      </c>
      <c r="P87" s="2" t="s">
        <v>53</v>
      </c>
      <c r="Q87" s="2" t="s">
        <v>822</v>
      </c>
      <c r="R87" s="2" t="s">
        <v>888</v>
      </c>
      <c r="S87" s="2" t="s">
        <v>883</v>
      </c>
      <c r="T87" s="3">
        <v>570</v>
      </c>
      <c r="U87" s="3">
        <v>570</v>
      </c>
      <c r="V87" s="2" t="s">
        <v>889</v>
      </c>
      <c r="W87" s="2" t="s">
        <v>889</v>
      </c>
      <c r="X87" s="2" t="s">
        <v>890</v>
      </c>
      <c r="Y87" s="5" t="s">
        <v>891</v>
      </c>
      <c r="Z87" s="2" t="s">
        <v>43</v>
      </c>
      <c r="AA87" s="2" t="s">
        <v>890</v>
      </c>
      <c r="AB87" s="2" t="s">
        <v>43</v>
      </c>
      <c r="AC87" s="2" t="s">
        <v>43</v>
      </c>
      <c r="AD87" s="2" t="s">
        <v>892</v>
      </c>
      <c r="AE87" s="2" t="s">
        <v>43</v>
      </c>
      <c r="AF87" s="2" t="s">
        <v>43</v>
      </c>
      <c r="AG87" s="3">
        <v>1</v>
      </c>
      <c r="AH87" s="3">
        <v>-2.2970000000000002</v>
      </c>
      <c r="AI87" s="3">
        <v>37.085000000000001</v>
      </c>
      <c r="AJ87" s="4">
        <v>707</v>
      </c>
      <c r="AK87" s="2" t="s">
        <v>893</v>
      </c>
      <c r="AL87" s="2" t="s">
        <v>436</v>
      </c>
    </row>
    <row r="88" spans="1:38" ht="60" x14ac:dyDescent="0.25">
      <c r="A88" s="2" t="s">
        <v>894</v>
      </c>
      <c r="B88" s="2" t="s">
        <v>62</v>
      </c>
      <c r="C88" s="2" t="s">
        <v>39</v>
      </c>
      <c r="D88" s="2" t="s">
        <v>40</v>
      </c>
      <c r="E88" s="2" t="s">
        <v>865</v>
      </c>
      <c r="F88" s="2" t="s">
        <v>895</v>
      </c>
      <c r="G88" s="9" t="s">
        <v>914</v>
      </c>
      <c r="H88" s="2" t="s">
        <v>884</v>
      </c>
      <c r="I88" s="2" t="s">
        <v>46</v>
      </c>
      <c r="J88" s="7" t="s">
        <v>869</v>
      </c>
      <c r="K88" s="7" t="s">
        <v>885</v>
      </c>
      <c r="L88" s="2" t="s">
        <v>886</v>
      </c>
      <c r="M88" s="2" t="s">
        <v>43</v>
      </c>
      <c r="N88" s="2" t="s">
        <v>43</v>
      </c>
      <c r="O88" s="2" t="s">
        <v>887</v>
      </c>
      <c r="P88" s="2" t="s">
        <v>53</v>
      </c>
      <c r="Q88" s="2" t="s">
        <v>822</v>
      </c>
      <c r="R88" s="2" t="s">
        <v>888</v>
      </c>
      <c r="S88" s="2" t="s">
        <v>883</v>
      </c>
      <c r="T88" s="3">
        <v>570</v>
      </c>
      <c r="U88" s="3">
        <v>570</v>
      </c>
      <c r="V88" s="2" t="s">
        <v>889</v>
      </c>
      <c r="W88" s="2" t="s">
        <v>889</v>
      </c>
      <c r="X88" s="2" t="s">
        <v>890</v>
      </c>
      <c r="Y88" s="5" t="s">
        <v>896</v>
      </c>
      <c r="Z88" s="2" t="s">
        <v>43</v>
      </c>
      <c r="AA88" s="2" t="s">
        <v>890</v>
      </c>
      <c r="AB88" s="2" t="s">
        <v>43</v>
      </c>
      <c r="AC88" s="2" t="s">
        <v>43</v>
      </c>
      <c r="AD88" s="2" t="s">
        <v>897</v>
      </c>
      <c r="AE88" s="2" t="s">
        <v>43</v>
      </c>
      <c r="AF88" s="2" t="s">
        <v>43</v>
      </c>
      <c r="AG88" s="3">
        <v>1</v>
      </c>
      <c r="AH88" s="3">
        <v>-2.2970000000000002</v>
      </c>
      <c r="AI88" s="3">
        <v>37.085000000000001</v>
      </c>
      <c r="AJ88" s="4">
        <v>707</v>
      </c>
      <c r="AK88" s="2" t="s">
        <v>893</v>
      </c>
      <c r="AL88" s="2" t="s">
        <v>436</v>
      </c>
    </row>
    <row r="89" spans="1:38" ht="75" x14ac:dyDescent="0.25">
      <c r="A89" s="2" t="s">
        <v>898</v>
      </c>
      <c r="B89" s="2" t="s">
        <v>62</v>
      </c>
      <c r="C89" s="2" t="s">
        <v>39</v>
      </c>
      <c r="D89" s="2" t="s">
        <v>40</v>
      </c>
      <c r="E89" s="2" t="s">
        <v>92</v>
      </c>
      <c r="F89" s="2" t="s">
        <v>899</v>
      </c>
      <c r="G89" s="9" t="s">
        <v>917</v>
      </c>
      <c r="H89" s="2" t="s">
        <v>901</v>
      </c>
      <c r="I89" s="2" t="s">
        <v>46</v>
      </c>
      <c r="J89" s="7" t="s">
        <v>902</v>
      </c>
      <c r="K89" s="7" t="s">
        <v>903</v>
      </c>
      <c r="L89" s="2" t="s">
        <v>904</v>
      </c>
      <c r="M89" s="2" t="s">
        <v>905</v>
      </c>
      <c r="N89" s="2" t="s">
        <v>51</v>
      </c>
      <c r="O89" s="2" t="s">
        <v>381</v>
      </c>
      <c r="P89" s="2" t="s">
        <v>53</v>
      </c>
      <c r="Q89" s="2" t="s">
        <v>66</v>
      </c>
      <c r="R89" s="2" t="s">
        <v>906</v>
      </c>
      <c r="S89" s="2" t="s">
        <v>900</v>
      </c>
      <c r="V89" s="2" t="s">
        <v>907</v>
      </c>
      <c r="W89" s="2" t="s">
        <v>907</v>
      </c>
      <c r="X89" s="2" t="s">
        <v>381</v>
      </c>
      <c r="Y89" s="5" t="s">
        <v>908</v>
      </c>
      <c r="Z89" s="2" t="s">
        <v>909</v>
      </c>
      <c r="AA89" s="2" t="s">
        <v>381</v>
      </c>
      <c r="AB89" s="2" t="s">
        <v>43</v>
      </c>
      <c r="AC89" s="2" t="s">
        <v>43</v>
      </c>
      <c r="AD89" s="2" t="s">
        <v>910</v>
      </c>
      <c r="AE89" s="2" t="s">
        <v>43</v>
      </c>
      <c r="AF89" s="2" t="s">
        <v>911</v>
      </c>
      <c r="AG89" s="3">
        <v>1</v>
      </c>
      <c r="AK89" s="2" t="s">
        <v>43</v>
      </c>
      <c r="AL89" s="2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B18" sqref="B18"/>
    </sheetView>
  </sheetViews>
  <sheetFormatPr baseColWidth="10" defaultRowHeight="15" x14ac:dyDescent="0.25"/>
  <cols>
    <col min="1" max="1" width="16.7109375" customWidth="1"/>
    <col min="2" max="2" width="13.28515625" customWidth="1"/>
  </cols>
  <sheetData>
    <row r="1" spans="1:2" x14ac:dyDescent="0.25">
      <c r="A1" s="10" t="s">
        <v>28</v>
      </c>
      <c r="B1" s="11" t="s">
        <v>926</v>
      </c>
    </row>
    <row r="2" spans="1:2" x14ac:dyDescent="0.25">
      <c r="A2" s="12" t="s">
        <v>919</v>
      </c>
      <c r="B2" s="13">
        <v>25</v>
      </c>
    </row>
    <row r="3" spans="1:2" x14ac:dyDescent="0.25">
      <c r="A3" s="12" t="s">
        <v>920</v>
      </c>
      <c r="B3" s="13">
        <v>18</v>
      </c>
    </row>
    <row r="4" spans="1:2" x14ac:dyDescent="0.25">
      <c r="A4" s="12" t="s">
        <v>921</v>
      </c>
      <c r="B4" s="13">
        <v>1</v>
      </c>
    </row>
    <row r="5" spans="1:2" x14ac:dyDescent="0.25">
      <c r="A5" s="12" t="s">
        <v>922</v>
      </c>
      <c r="B5" s="13">
        <v>6</v>
      </c>
    </row>
    <row r="6" spans="1:2" x14ac:dyDescent="0.25">
      <c r="A6" s="12" t="s">
        <v>923</v>
      </c>
      <c r="B6" s="13">
        <v>36</v>
      </c>
    </row>
    <row r="7" spans="1:2" x14ac:dyDescent="0.25">
      <c r="A7" s="12" t="s">
        <v>924</v>
      </c>
      <c r="B7" s="13">
        <v>1</v>
      </c>
    </row>
    <row r="8" spans="1:2" x14ac:dyDescent="0.25">
      <c r="A8" s="14" t="s">
        <v>925</v>
      </c>
      <c r="B8" s="15">
        <v>1</v>
      </c>
    </row>
    <row r="9" spans="1:2" x14ac:dyDescent="0.25">
      <c r="B9">
        <f>SUM(B2:B8)</f>
        <v>88</v>
      </c>
    </row>
    <row r="21" spans="1:3" x14ac:dyDescent="0.25">
      <c r="A21" s="16" t="s">
        <v>9</v>
      </c>
      <c r="B21" s="23" t="s">
        <v>927</v>
      </c>
      <c r="C21" s="24"/>
    </row>
    <row r="22" spans="1:3" x14ac:dyDescent="0.25">
      <c r="A22" s="18" t="s">
        <v>47</v>
      </c>
      <c r="B22" s="19">
        <v>80</v>
      </c>
    </row>
    <row r="23" spans="1:3" ht="30" x14ac:dyDescent="0.25">
      <c r="A23" s="20" t="s">
        <v>818</v>
      </c>
      <c r="B23" s="19">
        <v>1</v>
      </c>
    </row>
    <row r="24" spans="1:3" ht="30" x14ac:dyDescent="0.25">
      <c r="A24" s="20" t="s">
        <v>831</v>
      </c>
      <c r="B24" s="19">
        <v>1</v>
      </c>
    </row>
    <row r="25" spans="1:3" x14ac:dyDescent="0.25">
      <c r="A25" s="20" t="s">
        <v>846</v>
      </c>
      <c r="B25" s="19">
        <v>2</v>
      </c>
    </row>
    <row r="26" spans="1:3" x14ac:dyDescent="0.25">
      <c r="A26" s="20" t="s">
        <v>869</v>
      </c>
      <c r="B26" s="19">
        <v>3</v>
      </c>
    </row>
    <row r="27" spans="1:3" x14ac:dyDescent="0.25">
      <c r="A27" s="21" t="s">
        <v>902</v>
      </c>
      <c r="B27" s="22">
        <v>1</v>
      </c>
    </row>
    <row r="28" spans="1:3" x14ac:dyDescent="0.25">
      <c r="B28">
        <f>SUM(B22:B27)</f>
        <v>88</v>
      </c>
    </row>
    <row r="33" spans="1:2" x14ac:dyDescent="0.25">
      <c r="A33" s="10" t="s">
        <v>10</v>
      </c>
      <c r="B33" s="17" t="s">
        <v>928</v>
      </c>
    </row>
    <row r="34" spans="1:2" x14ac:dyDescent="0.25">
      <c r="A34" s="18" t="s">
        <v>303</v>
      </c>
      <c r="B34" s="19">
        <v>1</v>
      </c>
    </row>
    <row r="35" spans="1:2" x14ac:dyDescent="0.25">
      <c r="A35" s="20" t="s">
        <v>737</v>
      </c>
      <c r="B35" s="19">
        <v>1</v>
      </c>
    </row>
    <row r="36" spans="1:2" x14ac:dyDescent="0.25">
      <c r="A36" s="20" t="s">
        <v>192</v>
      </c>
      <c r="B36" s="19">
        <v>1</v>
      </c>
    </row>
    <row r="37" spans="1:2" x14ac:dyDescent="0.25">
      <c r="A37" s="20" t="s">
        <v>415</v>
      </c>
      <c r="B37" s="19">
        <v>1</v>
      </c>
    </row>
    <row r="38" spans="1:2" x14ac:dyDescent="0.25">
      <c r="A38" s="20" t="s">
        <v>48</v>
      </c>
      <c r="B38" s="19">
        <v>29</v>
      </c>
    </row>
    <row r="39" spans="1:2" x14ac:dyDescent="0.25">
      <c r="A39" s="20" t="s">
        <v>133</v>
      </c>
      <c r="B39" s="19">
        <v>1</v>
      </c>
    </row>
    <row r="40" spans="1:2" x14ac:dyDescent="0.25">
      <c r="A40" s="20" t="s">
        <v>338</v>
      </c>
      <c r="B40" s="19">
        <v>2</v>
      </c>
    </row>
    <row r="41" spans="1:2" x14ac:dyDescent="0.25">
      <c r="A41" s="20" t="s">
        <v>162</v>
      </c>
      <c r="B41" s="19">
        <v>2</v>
      </c>
    </row>
    <row r="42" spans="1:2" x14ac:dyDescent="0.25">
      <c r="A42" s="20" t="s">
        <v>177</v>
      </c>
      <c r="B42" s="19">
        <v>1</v>
      </c>
    </row>
    <row r="43" spans="1:2" x14ac:dyDescent="0.25">
      <c r="A43" s="20" t="s">
        <v>208</v>
      </c>
      <c r="B43" s="19">
        <v>1</v>
      </c>
    </row>
    <row r="44" spans="1:2" x14ac:dyDescent="0.25">
      <c r="A44" s="20" t="s">
        <v>427</v>
      </c>
      <c r="B44" s="19">
        <v>1</v>
      </c>
    </row>
    <row r="45" spans="1:2" x14ac:dyDescent="0.25">
      <c r="A45" s="20" t="s">
        <v>709</v>
      </c>
      <c r="B45" s="19">
        <v>1</v>
      </c>
    </row>
    <row r="46" spans="1:2" x14ac:dyDescent="0.25">
      <c r="A46" s="21" t="s">
        <v>760</v>
      </c>
      <c r="B46" s="22">
        <v>1</v>
      </c>
    </row>
    <row r="47" spans="1:2" x14ac:dyDescent="0.25">
      <c r="B47">
        <f>SUM(B34:B46)</f>
        <v>43</v>
      </c>
    </row>
  </sheetData>
  <sortState ref="A34:A113">
    <sortCondition ref="A33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Darwincore14</vt:lpstr>
      <vt:lpstr>Figures_Tables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Mariate</dc:creator>
  <cp:lastModifiedBy>Mariate</cp:lastModifiedBy>
  <dcterms:created xsi:type="dcterms:W3CDTF">2015-04-24T08:37:46Z</dcterms:created>
  <dcterms:modified xsi:type="dcterms:W3CDTF">2015-04-24T11:31:12Z</dcterms:modified>
</cp:coreProperties>
</file>