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625" windowWidth="19230" windowHeight="5685"/>
  </bookViews>
  <sheets>
    <sheet name="TAXA" sheetId="1" r:id="rId1"/>
    <sheet name="original names" sheetId="2" r:id="rId2"/>
  </sheets>
  <definedNames>
    <definedName name="_xlnm._FilterDatabase" localSheetId="1" hidden="1">'original names'!$A$1:$K$711</definedName>
    <definedName name="_xlnm._FilterDatabase" localSheetId="0" hidden="1">TAXA!$A$1:$Q$3665</definedName>
    <definedName name="_ftn1" localSheetId="0">#REF!</definedName>
    <definedName name="_ftn10" localSheetId="0">#REF!</definedName>
    <definedName name="_ftn11" localSheetId="0">#REF!</definedName>
    <definedName name="_ftn12" localSheetId="0">#REF!</definedName>
    <definedName name="_ftn2" localSheetId="0">#REF!</definedName>
    <definedName name="_ftn3" localSheetId="0">#REF!</definedName>
    <definedName name="_ftn4" localSheetId="0">#REF!</definedName>
    <definedName name="_ftn5" localSheetId="0">#REF!</definedName>
    <definedName name="_ftn6" localSheetId="0">#REF!</definedName>
    <definedName name="_ftn7" localSheetId="0">#REF!</definedName>
    <definedName name="_ftn8" localSheetId="0">#REF!</definedName>
    <definedName name="_ftn9" localSheetId="0">#REF!</definedName>
    <definedName name="_ftnref1" localSheetId="0">TAXA!#REF!</definedName>
    <definedName name="_ftnref10" localSheetId="0">TAXA!#REF!</definedName>
    <definedName name="_ftnref11" localSheetId="0">TAXA!#REF!</definedName>
    <definedName name="_ftnref12" localSheetId="0">TAXA!#REF!</definedName>
    <definedName name="_ftnref2" localSheetId="0">TAXA!#REF!</definedName>
    <definedName name="_ftnref3" localSheetId="0">TAXA!#REF!</definedName>
    <definedName name="_ftnref4" localSheetId="0">TAXA!#REF!</definedName>
    <definedName name="_ftnref5" localSheetId="0">TAXA!#REF!</definedName>
    <definedName name="_ftnref6" localSheetId="0">TAXA!#REF!</definedName>
    <definedName name="_ftnref7" localSheetId="0">TAXA!#REF!</definedName>
    <definedName name="_ftnref8" localSheetId="0">TAXA!#REF!</definedName>
    <definedName name="_ftnref9" localSheetId="0">TAXA!#REF!</definedName>
    <definedName name="_xlnm.Print_Area" localSheetId="0">TAXA!$F$1:$K$3643</definedName>
  </definedNames>
  <calcPr calcId="145621"/>
</workbook>
</file>

<file path=xl/calcChain.xml><?xml version="1.0" encoding="utf-8"?>
<calcChain xmlns="http://schemas.openxmlformats.org/spreadsheetml/2006/main">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K122" i="2"/>
  <c r="G122" i="2" s="1"/>
  <c r="K131" i="2"/>
  <c r="G131" i="2" s="1"/>
  <c r="K146" i="2"/>
  <c r="G146" i="2" s="1"/>
  <c r="K156" i="2"/>
  <c r="G156" i="2" s="1"/>
  <c r="K187" i="2"/>
  <c r="G187" i="2" s="1"/>
  <c r="K192" i="2"/>
  <c r="G192" i="2" s="1"/>
  <c r="K197" i="2"/>
  <c r="G197" i="2" s="1"/>
  <c r="K207" i="2"/>
  <c r="G207" i="2" s="1"/>
  <c r="K219" i="2"/>
  <c r="G219" i="2" s="1"/>
  <c r="K226" i="2"/>
  <c r="G226" i="2" s="1"/>
  <c r="K237" i="2"/>
  <c r="G237" i="2" s="1"/>
  <c r="K241" i="2"/>
  <c r="G241" i="2" s="1"/>
  <c r="K247" i="2"/>
  <c r="G247" i="2" s="1"/>
  <c r="K261" i="2"/>
  <c r="G261" i="2" s="1"/>
  <c r="K265" i="2"/>
  <c r="G265" i="2" s="1"/>
  <c r="K278" i="2"/>
  <c r="G278" i="2" s="1"/>
  <c r="K292" i="2"/>
  <c r="G292" i="2" s="1"/>
  <c r="K320" i="2"/>
  <c r="G320" i="2" s="1"/>
  <c r="J711" i="2"/>
  <c r="K711" i="2"/>
  <c r="K539" i="2" l="1"/>
  <c r="G539" i="2" s="1"/>
  <c r="K538" i="2"/>
  <c r="G538" i="2" s="1"/>
  <c r="K537" i="2"/>
  <c r="G537" i="2" s="1"/>
  <c r="K535" i="2"/>
  <c r="G535" i="2" s="1"/>
  <c r="K533" i="2"/>
  <c r="G533" i="2" s="1"/>
  <c r="K531" i="2"/>
  <c r="G531" i="2" s="1"/>
  <c r="K496" i="2"/>
  <c r="G496" i="2" s="1"/>
  <c r="K490" i="2"/>
  <c r="G490" i="2" s="1"/>
  <c r="K546" i="2"/>
  <c r="G546" i="2" s="1"/>
  <c r="K545" i="2"/>
  <c r="G545" i="2" s="1"/>
  <c r="K543" i="2"/>
  <c r="G543" i="2" s="1"/>
  <c r="K542" i="2"/>
  <c r="G542" i="2" s="1"/>
  <c r="K541" i="2"/>
  <c r="G541" i="2" s="1"/>
  <c r="K536" i="2"/>
  <c r="G536" i="2" s="1"/>
  <c r="K534" i="2"/>
  <c r="G534" i="2" s="1"/>
  <c r="K532" i="2"/>
  <c r="G532" i="2" s="1"/>
  <c r="K530" i="2"/>
  <c r="G530" i="2" s="1"/>
  <c r="K529" i="2"/>
  <c r="G529" i="2" s="1"/>
  <c r="K528" i="2"/>
  <c r="G528" i="2" s="1"/>
  <c r="K526" i="2"/>
  <c r="G526" i="2" s="1"/>
  <c r="K525" i="2"/>
  <c r="G525" i="2" s="1"/>
  <c r="K522" i="2"/>
  <c r="G522" i="2" s="1"/>
  <c r="K521" i="2"/>
  <c r="G521" i="2" s="1"/>
  <c r="K520" i="2"/>
  <c r="G520" i="2" s="1"/>
  <c r="K519" i="2"/>
  <c r="G519" i="2" s="1"/>
  <c r="K518" i="2"/>
  <c r="G518" i="2" s="1"/>
  <c r="K516" i="2"/>
  <c r="G516" i="2" s="1"/>
  <c r="K515" i="2"/>
  <c r="G515" i="2" s="1"/>
  <c r="K514" i="2"/>
  <c r="G514" i="2" s="1"/>
  <c r="K512" i="2"/>
  <c r="G512" i="2" s="1"/>
  <c r="K510" i="2"/>
  <c r="G510" i="2" s="1"/>
  <c r="K509" i="2"/>
  <c r="G509" i="2" s="1"/>
  <c r="K508" i="2"/>
  <c r="G508" i="2" s="1"/>
  <c r="K506" i="2"/>
  <c r="G506" i="2" s="1"/>
  <c r="K505" i="2"/>
  <c r="G505" i="2" s="1"/>
  <c r="K504" i="2"/>
  <c r="G504" i="2" s="1"/>
  <c r="K502" i="2"/>
  <c r="G502" i="2" s="1"/>
  <c r="K501" i="2"/>
  <c r="G501" i="2" s="1"/>
  <c r="K499" i="2"/>
  <c r="G499" i="2" s="1"/>
  <c r="K498" i="2"/>
  <c r="G498" i="2" s="1"/>
  <c r="K495" i="2"/>
  <c r="G495" i="2" s="1"/>
  <c r="K494" i="2"/>
  <c r="G494" i="2" s="1"/>
  <c r="K492" i="2"/>
  <c r="G492" i="2" s="1"/>
  <c r="K491" i="2"/>
  <c r="G491" i="2" s="1"/>
  <c r="K489" i="2"/>
  <c r="G489" i="2" s="1"/>
  <c r="K487" i="2"/>
  <c r="G487" i="2" s="1"/>
  <c r="K485" i="2"/>
  <c r="G485" i="2" s="1"/>
  <c r="K484" i="2"/>
  <c r="G484" i="2" s="1"/>
  <c r="K483" i="2"/>
  <c r="G483" i="2" s="1"/>
  <c r="K482" i="2"/>
  <c r="G482" i="2" s="1"/>
  <c r="K481" i="2"/>
  <c r="G481" i="2" s="1"/>
  <c r="K480" i="2"/>
  <c r="G480" i="2" s="1"/>
  <c r="K479" i="2"/>
  <c r="G479" i="2" s="1"/>
  <c r="K478" i="2"/>
  <c r="G478" i="2" s="1"/>
  <c r="K476" i="2"/>
  <c r="G476" i="2" s="1"/>
  <c r="K475" i="2"/>
  <c r="G475" i="2" s="1"/>
  <c r="K474" i="2"/>
  <c r="G474" i="2" s="1"/>
  <c r="K473" i="2"/>
  <c r="G473" i="2" s="1"/>
  <c r="K472" i="2"/>
  <c r="G472" i="2" s="1"/>
  <c r="K470" i="2"/>
  <c r="G470" i="2" s="1"/>
  <c r="K469" i="2"/>
  <c r="G469" i="2" s="1"/>
  <c r="K467" i="2"/>
  <c r="G467" i="2" s="1"/>
  <c r="K466" i="2"/>
  <c r="G466" i="2" s="1"/>
  <c r="K465" i="2"/>
  <c r="G465" i="2" s="1"/>
  <c r="K462" i="2"/>
  <c r="G462" i="2" s="1"/>
  <c r="K461" i="2"/>
  <c r="G461" i="2" s="1"/>
  <c r="K460" i="2"/>
  <c r="G460" i="2" s="1"/>
  <c r="K458" i="2"/>
  <c r="G458" i="2" s="1"/>
  <c r="K456" i="2"/>
  <c r="G456" i="2" s="1"/>
  <c r="K455" i="2"/>
  <c r="G455" i="2" s="1"/>
  <c r="K453" i="2"/>
  <c r="G453" i="2" s="1"/>
  <c r="K452" i="2"/>
  <c r="G452" i="2" s="1"/>
  <c r="K451" i="2"/>
  <c r="G451" i="2" s="1"/>
  <c r="K450" i="2"/>
  <c r="G450" i="2" s="1"/>
  <c r="K449" i="2"/>
  <c r="G449" i="2" s="1"/>
  <c r="K448" i="2"/>
  <c r="G448" i="2" s="1"/>
  <c r="K446" i="2"/>
  <c r="G446" i="2" s="1"/>
  <c r="K445" i="2"/>
  <c r="G445" i="2" s="1"/>
  <c r="K444" i="2"/>
  <c r="G444" i="2" s="1"/>
  <c r="K443" i="2"/>
  <c r="G443" i="2" s="1"/>
  <c r="K442" i="2"/>
  <c r="G442" i="2" s="1"/>
  <c r="K441" i="2"/>
  <c r="G441" i="2" s="1"/>
  <c r="K440" i="2"/>
  <c r="G440" i="2" s="1"/>
  <c r="K439" i="2"/>
  <c r="G439" i="2" s="1"/>
  <c r="K438" i="2"/>
  <c r="G438" i="2" s="1"/>
  <c r="K437" i="2"/>
  <c r="G437" i="2" s="1"/>
  <c r="K436" i="2"/>
  <c r="G436" i="2" s="1"/>
  <c r="K435" i="2"/>
  <c r="G435" i="2" s="1"/>
  <c r="K434" i="2"/>
  <c r="G434" i="2" s="1"/>
  <c r="K433" i="2"/>
  <c r="G433" i="2" s="1"/>
  <c r="K431" i="2"/>
  <c r="G431" i="2" s="1"/>
  <c r="K430" i="2"/>
  <c r="G430" i="2" s="1"/>
  <c r="K429" i="2"/>
  <c r="G429" i="2" s="1"/>
  <c r="K428" i="2"/>
  <c r="G428" i="2" s="1"/>
  <c r="K426" i="2"/>
  <c r="G426" i="2" s="1"/>
  <c r="K425" i="2"/>
  <c r="G425" i="2" s="1"/>
  <c r="K424" i="2"/>
  <c r="G424" i="2" s="1"/>
  <c r="K423" i="2"/>
  <c r="G423" i="2" s="1"/>
  <c r="K422" i="2"/>
  <c r="G422" i="2" s="1"/>
  <c r="K421" i="2"/>
  <c r="G421" i="2" s="1"/>
  <c r="K420" i="2"/>
  <c r="G420" i="2" s="1"/>
  <c r="K419" i="2"/>
  <c r="G419" i="2" s="1"/>
  <c r="K418" i="2"/>
  <c r="G418" i="2" s="1"/>
  <c r="K417" i="2"/>
  <c r="G417" i="2" s="1"/>
  <c r="K416" i="2"/>
  <c r="G416" i="2" s="1"/>
  <c r="K415" i="2"/>
  <c r="G415" i="2" s="1"/>
  <c r="K414" i="2"/>
  <c r="G414" i="2" s="1"/>
  <c r="K413" i="2"/>
  <c r="G413" i="2" s="1"/>
  <c r="K412" i="2"/>
  <c r="G412" i="2" s="1"/>
  <c r="K411" i="2"/>
  <c r="G411" i="2" s="1"/>
  <c r="K410" i="2"/>
  <c r="G410" i="2" s="1"/>
  <c r="K409" i="2"/>
  <c r="G409" i="2" s="1"/>
  <c r="K408" i="2"/>
  <c r="G408" i="2" s="1"/>
  <c r="K407" i="2"/>
  <c r="G407" i="2" s="1"/>
  <c r="K406" i="2"/>
  <c r="G406" i="2" s="1"/>
  <c r="K544" i="2"/>
  <c r="G544" i="2" s="1"/>
  <c r="K540" i="2"/>
  <c r="G540" i="2" s="1"/>
  <c r="K527" i="2"/>
  <c r="G527" i="2" s="1"/>
  <c r="K524" i="2"/>
  <c r="G524" i="2" s="1"/>
  <c r="K523" i="2"/>
  <c r="G523" i="2" s="1"/>
  <c r="K517" i="2"/>
  <c r="G517" i="2" s="1"/>
  <c r="K513" i="2"/>
  <c r="G513" i="2" s="1"/>
  <c r="K511" i="2"/>
  <c r="G511" i="2" s="1"/>
  <c r="K507" i="2"/>
  <c r="G507" i="2" s="1"/>
  <c r="K503" i="2"/>
  <c r="G503" i="2" s="1"/>
  <c r="K500" i="2"/>
  <c r="G500" i="2" s="1"/>
  <c r="K497" i="2"/>
  <c r="G497" i="2" s="1"/>
  <c r="K493" i="2"/>
  <c r="G493" i="2" s="1"/>
  <c r="K488" i="2"/>
  <c r="G488" i="2" s="1"/>
  <c r="K486" i="2"/>
  <c r="G486" i="2" s="1"/>
  <c r="K477" i="2"/>
  <c r="G477" i="2" s="1"/>
  <c r="K471" i="2"/>
  <c r="G471" i="2" s="1"/>
  <c r="K468" i="2"/>
  <c r="G468" i="2" s="1"/>
  <c r="K464" i="2"/>
  <c r="G464" i="2" s="1"/>
  <c r="K463" i="2"/>
  <c r="G463" i="2" s="1"/>
  <c r="K459" i="2"/>
  <c r="G459" i="2" s="1"/>
  <c r="K457" i="2"/>
  <c r="G457" i="2" s="1"/>
  <c r="K454" i="2"/>
  <c r="G454" i="2" s="1"/>
  <c r="K447" i="2"/>
  <c r="G447" i="2" s="1"/>
  <c r="K432" i="2"/>
  <c r="G432" i="2" s="1"/>
  <c r="K427" i="2"/>
  <c r="G427" i="2" s="1"/>
  <c r="K324" i="2"/>
  <c r="G324" i="2" s="1"/>
  <c r="K323" i="2"/>
  <c r="G323" i="2" s="1"/>
  <c r="K322" i="2"/>
  <c r="G322" i="2" s="1"/>
  <c r="K321" i="2"/>
  <c r="G321" i="2" s="1"/>
  <c r="K318" i="2"/>
  <c r="G318" i="2" s="1"/>
  <c r="K317" i="2"/>
  <c r="G317" i="2" s="1"/>
  <c r="K316" i="2"/>
  <c r="G316" i="2" s="1"/>
  <c r="K315" i="2"/>
  <c r="G315" i="2" s="1"/>
  <c r="K314" i="2"/>
  <c r="G314" i="2" s="1"/>
  <c r="K313" i="2"/>
  <c r="G313" i="2" s="1"/>
  <c r="K312" i="2"/>
  <c r="G312" i="2" s="1"/>
  <c r="K311" i="2"/>
  <c r="G311" i="2" s="1"/>
  <c r="K310" i="2"/>
  <c r="G310" i="2" s="1"/>
  <c r="K309" i="2"/>
  <c r="G309" i="2" s="1"/>
  <c r="K308" i="2"/>
  <c r="G308" i="2" s="1"/>
  <c r="K307" i="2"/>
  <c r="G307" i="2" s="1"/>
  <c r="K306" i="2"/>
  <c r="G306" i="2" s="1"/>
  <c r="K305" i="2"/>
  <c r="G305" i="2" s="1"/>
  <c r="K304" i="2"/>
  <c r="G304" i="2" s="1"/>
  <c r="K303" i="2"/>
  <c r="G303" i="2" s="1"/>
  <c r="K302" i="2"/>
  <c r="G302" i="2" s="1"/>
  <c r="K301" i="2"/>
  <c r="G301" i="2" s="1"/>
  <c r="K300" i="2"/>
  <c r="G300" i="2" s="1"/>
  <c r="K299" i="2"/>
  <c r="G299" i="2" s="1"/>
  <c r="K298" i="2"/>
  <c r="G298" i="2" s="1"/>
  <c r="K297" i="2"/>
  <c r="G297" i="2" s="1"/>
  <c r="K296" i="2"/>
  <c r="G296" i="2" s="1"/>
  <c r="K295" i="2"/>
  <c r="G295" i="2" s="1"/>
  <c r="K294" i="2"/>
  <c r="G294" i="2" s="1"/>
  <c r="K293" i="2"/>
  <c r="G293" i="2" s="1"/>
  <c r="K290" i="2"/>
  <c r="G290" i="2" s="1"/>
  <c r="K289" i="2"/>
  <c r="G289" i="2" s="1"/>
  <c r="K288" i="2"/>
  <c r="G288" i="2" s="1"/>
  <c r="K287" i="2"/>
  <c r="G287" i="2" s="1"/>
  <c r="K286" i="2"/>
  <c r="G286" i="2" s="1"/>
  <c r="K285" i="2"/>
  <c r="G285" i="2" s="1"/>
  <c r="K284" i="2"/>
  <c r="G284" i="2" s="1"/>
  <c r="K283" i="2"/>
  <c r="G283" i="2" s="1"/>
  <c r="K282" i="2"/>
  <c r="G282" i="2" s="1"/>
  <c r="K281" i="2"/>
  <c r="G281" i="2" s="1"/>
  <c r="K280" i="2"/>
  <c r="G280" i="2" s="1"/>
  <c r="K279" i="2"/>
  <c r="G279" i="2" s="1"/>
  <c r="K276" i="2"/>
  <c r="G276" i="2" s="1"/>
  <c r="K275" i="2"/>
  <c r="G275" i="2" s="1"/>
  <c r="K274" i="2"/>
  <c r="G274" i="2" s="1"/>
  <c r="K273" i="2"/>
  <c r="G273" i="2" s="1"/>
  <c r="K272" i="2"/>
  <c r="G272" i="2" s="1"/>
  <c r="K271" i="2"/>
  <c r="G271" i="2" s="1"/>
  <c r="K270" i="2"/>
  <c r="G270" i="2" s="1"/>
  <c r="K269" i="2"/>
  <c r="G269" i="2" s="1"/>
  <c r="K268" i="2"/>
  <c r="G268" i="2" s="1"/>
  <c r="K267" i="2"/>
  <c r="G267" i="2" s="1"/>
  <c r="K266" i="2"/>
  <c r="G266" i="2" s="1"/>
  <c r="K263" i="2"/>
  <c r="G263" i="2" s="1"/>
  <c r="K262" i="2"/>
  <c r="G262" i="2" s="1"/>
  <c r="K259" i="2"/>
  <c r="G259" i="2" s="1"/>
  <c r="K258" i="2"/>
  <c r="G258" i="2" s="1"/>
  <c r="K257" i="2"/>
  <c r="G257" i="2" s="1"/>
  <c r="K256" i="2"/>
  <c r="G256" i="2" s="1"/>
  <c r="K255" i="2"/>
  <c r="G255" i="2" s="1"/>
  <c r="K254" i="2"/>
  <c r="G254" i="2" s="1"/>
  <c r="K253" i="2"/>
  <c r="G253" i="2" s="1"/>
  <c r="K252" i="2"/>
  <c r="G252" i="2" s="1"/>
  <c r="K251" i="2"/>
  <c r="G251" i="2" s="1"/>
  <c r="K250" i="2"/>
  <c r="G250" i="2" s="1"/>
  <c r="K249" i="2"/>
  <c r="G249" i="2" s="1"/>
  <c r="K248" i="2"/>
  <c r="G248" i="2" s="1"/>
  <c r="K245" i="2"/>
  <c r="G245" i="2" s="1"/>
  <c r="K244" i="2"/>
  <c r="G244" i="2" s="1"/>
  <c r="K243" i="2"/>
  <c r="G243" i="2" s="1"/>
  <c r="K242" i="2"/>
  <c r="G242" i="2" s="1"/>
  <c r="K239" i="2"/>
  <c r="G239" i="2" s="1"/>
  <c r="K238" i="2"/>
  <c r="G238" i="2" s="1"/>
  <c r="K235" i="2"/>
  <c r="G235" i="2" s="1"/>
  <c r="K234" i="2"/>
  <c r="G234" i="2" s="1"/>
  <c r="K233" i="2"/>
  <c r="G233" i="2" s="1"/>
  <c r="K232" i="2"/>
  <c r="G232" i="2" s="1"/>
  <c r="K231" i="2"/>
  <c r="G231" i="2" s="1"/>
  <c r="K230" i="2"/>
  <c r="G230" i="2" s="1"/>
  <c r="K229" i="2"/>
  <c r="G229" i="2" s="1"/>
  <c r="K228" i="2"/>
  <c r="G228" i="2" s="1"/>
  <c r="K227" i="2"/>
  <c r="G227" i="2" s="1"/>
  <c r="K224" i="2"/>
  <c r="G224" i="2" s="1"/>
  <c r="K223" i="2"/>
  <c r="G223" i="2" s="1"/>
  <c r="K222" i="2"/>
  <c r="G222" i="2" s="1"/>
  <c r="K221" i="2"/>
  <c r="G221" i="2" s="1"/>
  <c r="K217" i="2"/>
  <c r="G217" i="2" s="1"/>
  <c r="K216" i="2"/>
  <c r="G216" i="2" s="1"/>
  <c r="K215" i="2"/>
  <c r="G215" i="2" s="1"/>
  <c r="K214" i="2"/>
  <c r="G214" i="2" s="1"/>
  <c r="K213" i="2"/>
  <c r="G213" i="2" s="1"/>
  <c r="K212" i="2"/>
  <c r="G212" i="2" s="1"/>
  <c r="K211" i="2"/>
  <c r="G211" i="2" s="1"/>
  <c r="K210" i="2"/>
  <c r="G210" i="2" s="1"/>
  <c r="K209" i="2"/>
  <c r="G209" i="2" s="1"/>
  <c r="K208" i="2"/>
  <c r="G208" i="2" s="1"/>
  <c r="K205" i="2"/>
  <c r="G205" i="2" s="1"/>
  <c r="K204" i="2"/>
  <c r="G204" i="2" s="1"/>
  <c r="K203" i="2"/>
  <c r="G203" i="2" s="1"/>
  <c r="K202" i="2"/>
  <c r="G202" i="2" s="1"/>
  <c r="K201" i="2"/>
  <c r="G201" i="2" s="1"/>
  <c r="K199" i="2"/>
  <c r="G199" i="2" s="1"/>
  <c r="K198" i="2"/>
  <c r="G198" i="2" s="1"/>
  <c r="K195" i="2"/>
  <c r="G195" i="2" s="1"/>
  <c r="K194" i="2"/>
  <c r="G194" i="2" s="1"/>
  <c r="K193" i="2"/>
  <c r="G193" i="2" s="1"/>
  <c r="K190" i="2"/>
  <c r="G190" i="2" s="1"/>
  <c r="K189" i="2"/>
  <c r="G189" i="2" s="1"/>
  <c r="K188" i="2"/>
  <c r="G188" i="2" s="1"/>
  <c r="K185" i="2"/>
  <c r="G185" i="2" s="1"/>
  <c r="K184" i="2"/>
  <c r="G184" i="2" s="1"/>
  <c r="K183" i="2"/>
  <c r="G183" i="2" s="1"/>
  <c r="K182" i="2"/>
  <c r="G182" i="2" s="1"/>
  <c r="K181" i="2"/>
  <c r="G181" i="2" s="1"/>
  <c r="K180" i="2"/>
  <c r="G180" i="2" s="1"/>
  <c r="K179" i="2"/>
  <c r="G179" i="2" s="1"/>
  <c r="K178" i="2"/>
  <c r="G178" i="2" s="1"/>
  <c r="K177" i="2"/>
  <c r="G177" i="2" s="1"/>
  <c r="K176" i="2"/>
  <c r="G176" i="2" s="1"/>
  <c r="K175" i="2"/>
  <c r="G175" i="2" s="1"/>
  <c r="K174" i="2"/>
  <c r="G174" i="2" s="1"/>
  <c r="K173" i="2"/>
  <c r="G173" i="2" s="1"/>
  <c r="K172" i="2"/>
  <c r="G172" i="2" s="1"/>
  <c r="K170" i="2"/>
  <c r="G170" i="2" s="1"/>
  <c r="K169" i="2"/>
  <c r="G169" i="2" s="1"/>
  <c r="K168" i="2"/>
  <c r="G168" i="2" s="1"/>
  <c r="K167" i="2"/>
  <c r="G167" i="2" s="1"/>
  <c r="K166" i="2"/>
  <c r="G166" i="2" s="1"/>
  <c r="K165" i="2"/>
  <c r="G165" i="2" s="1"/>
  <c r="K164" i="2"/>
  <c r="G164" i="2" s="1"/>
  <c r="K163" i="2"/>
  <c r="G163" i="2" s="1"/>
  <c r="K162" i="2"/>
  <c r="G162" i="2" s="1"/>
  <c r="K161" i="2"/>
  <c r="G161" i="2" s="1"/>
  <c r="K160" i="2"/>
  <c r="G160" i="2" s="1"/>
  <c r="K159" i="2"/>
  <c r="G159" i="2" s="1"/>
  <c r="K158" i="2"/>
  <c r="G158" i="2" s="1"/>
  <c r="K157" i="2"/>
  <c r="G157" i="2" s="1"/>
  <c r="K154" i="2"/>
  <c r="G154" i="2" s="1"/>
  <c r="K153" i="2"/>
  <c r="G153" i="2" s="1"/>
  <c r="K152" i="2"/>
  <c r="G152" i="2" s="1"/>
  <c r="K151" i="2"/>
  <c r="G151" i="2" s="1"/>
  <c r="K150" i="2"/>
  <c r="G150" i="2" s="1"/>
  <c r="K149" i="2"/>
  <c r="G149" i="2" s="1"/>
  <c r="K148" i="2"/>
  <c r="G148" i="2" s="1"/>
  <c r="K147" i="2"/>
  <c r="G147" i="2" s="1"/>
  <c r="K144" i="2"/>
  <c r="G144" i="2" s="1"/>
  <c r="K143" i="2"/>
  <c r="G143" i="2" s="1"/>
  <c r="K142" i="2"/>
  <c r="G142" i="2" s="1"/>
  <c r="K141" i="2"/>
  <c r="G141" i="2" s="1"/>
  <c r="K140" i="2"/>
  <c r="G140" i="2" s="1"/>
  <c r="K139" i="2"/>
  <c r="G139" i="2" s="1"/>
  <c r="K138" i="2"/>
  <c r="G138" i="2" s="1"/>
  <c r="K137" i="2"/>
  <c r="G137" i="2" s="1"/>
  <c r="K136" i="2"/>
  <c r="G136" i="2" s="1"/>
  <c r="K135" i="2"/>
  <c r="G135" i="2" s="1"/>
  <c r="K134" i="2"/>
  <c r="G134" i="2" s="1"/>
  <c r="K133" i="2"/>
  <c r="G133" i="2" s="1"/>
  <c r="K132" i="2"/>
  <c r="G132" i="2" s="1"/>
  <c r="K129" i="2"/>
  <c r="G129" i="2" s="1"/>
  <c r="K128" i="2"/>
  <c r="G128" i="2" s="1"/>
  <c r="K127" i="2"/>
  <c r="G127" i="2" s="1"/>
  <c r="K126" i="2"/>
  <c r="G126" i="2" s="1"/>
  <c r="K125" i="2"/>
  <c r="G125" i="2" s="1"/>
  <c r="K124" i="2"/>
  <c r="G124" i="2" s="1"/>
  <c r="K123" i="2"/>
  <c r="G123" i="2" s="1"/>
  <c r="K120" i="2"/>
  <c r="G120" i="2" s="1"/>
  <c r="K119" i="2"/>
  <c r="G119" i="2" s="1"/>
  <c r="K118" i="2"/>
  <c r="G118" i="2" s="1"/>
  <c r="K117" i="2"/>
  <c r="G117" i="2" s="1"/>
  <c r="K116" i="2"/>
  <c r="G116" i="2" s="1"/>
  <c r="K115" i="2"/>
  <c r="G115" i="2" s="1"/>
  <c r="K114" i="2"/>
  <c r="G114" i="2" s="1"/>
  <c r="K113" i="2"/>
  <c r="G113" i="2" s="1"/>
  <c r="K112" i="2"/>
  <c r="G112" i="2" s="1"/>
  <c r="K111" i="2"/>
  <c r="G111" i="2" s="1"/>
  <c r="K110" i="2"/>
  <c r="G110" i="2" s="1"/>
  <c r="K108" i="2"/>
  <c r="G108" i="2" s="1"/>
  <c r="K107" i="2"/>
  <c r="G107" i="2" s="1"/>
  <c r="K106" i="2"/>
  <c r="G106" i="2" s="1"/>
  <c r="K105" i="2"/>
  <c r="G105" i="2" s="1"/>
  <c r="K104" i="2"/>
  <c r="G104" i="2" s="1"/>
  <c r="K103" i="2"/>
  <c r="G103" i="2" s="1"/>
  <c r="K102" i="2"/>
  <c r="G102" i="2" s="1"/>
  <c r="K101" i="2"/>
  <c r="G101" i="2" s="1"/>
  <c r="K100" i="2"/>
  <c r="G100" i="2" s="1"/>
  <c r="K99" i="2"/>
  <c r="G99" i="2" s="1"/>
  <c r="K98" i="2"/>
  <c r="G98" i="2" s="1"/>
  <c r="K97" i="2"/>
  <c r="G97" i="2" s="1"/>
  <c r="K96" i="2"/>
  <c r="G96" i="2" s="1"/>
  <c r="K95" i="2"/>
  <c r="G95" i="2" s="1"/>
  <c r="K94" i="2"/>
  <c r="G94" i="2" s="1"/>
  <c r="K93" i="2"/>
  <c r="G93" i="2" s="1"/>
  <c r="K92" i="2"/>
  <c r="G92" i="2" s="1"/>
  <c r="K91" i="2"/>
  <c r="G91" i="2" s="1"/>
  <c r="K90" i="2"/>
  <c r="G90" i="2" s="1"/>
  <c r="K89" i="2"/>
  <c r="G89" i="2" s="1"/>
  <c r="K87" i="2"/>
  <c r="G87" i="2" s="1"/>
  <c r="K86" i="2"/>
  <c r="G86" i="2" s="1"/>
  <c r="K85" i="2"/>
  <c r="G85" i="2" s="1"/>
  <c r="K84" i="2"/>
  <c r="G84" i="2" s="1"/>
  <c r="K83" i="2"/>
  <c r="G83" i="2" s="1"/>
  <c r="K82" i="2"/>
  <c r="G82" i="2" s="1"/>
  <c r="K81" i="2"/>
  <c r="G81" i="2" s="1"/>
  <c r="K80" i="2"/>
  <c r="G80" i="2" s="1"/>
  <c r="K79" i="2"/>
  <c r="G79" i="2" s="1"/>
  <c r="K78" i="2"/>
  <c r="G78" i="2" s="1"/>
  <c r="K77" i="2"/>
  <c r="G77" i="2" s="1"/>
  <c r="K76" i="2"/>
  <c r="G76" i="2" s="1"/>
  <c r="K75" i="2"/>
  <c r="G75" i="2" s="1"/>
  <c r="K74" i="2"/>
  <c r="G74" i="2" s="1"/>
  <c r="K73" i="2"/>
  <c r="G73" i="2" s="1"/>
  <c r="K72" i="2"/>
  <c r="G72" i="2" s="1"/>
  <c r="K70" i="2"/>
  <c r="G70" i="2" s="1"/>
  <c r="K69" i="2"/>
  <c r="G69" i="2" s="1"/>
  <c r="K68" i="2"/>
  <c r="G68" i="2" s="1"/>
  <c r="K67" i="2"/>
  <c r="G67" i="2" s="1"/>
  <c r="K66" i="2"/>
  <c r="G66" i="2" s="1"/>
  <c r="K65" i="2"/>
  <c r="G65" i="2" s="1"/>
  <c r="K64" i="2"/>
  <c r="G64" i="2" s="1"/>
  <c r="K63" i="2"/>
  <c r="G63" i="2" s="1"/>
  <c r="K61" i="2"/>
  <c r="G61" i="2" s="1"/>
  <c r="K59" i="2"/>
  <c r="G59" i="2" s="1"/>
  <c r="K58" i="2"/>
  <c r="G58" i="2" s="1"/>
  <c r="K57" i="2"/>
  <c r="G57" i="2" s="1"/>
  <c r="K56" i="2"/>
  <c r="G56" i="2" s="1"/>
  <c r="K55" i="2"/>
  <c r="G55" i="2" s="1"/>
  <c r="K54" i="2"/>
  <c r="G54" i="2" s="1"/>
  <c r="K53" i="2"/>
  <c r="G53" i="2" s="1"/>
  <c r="K52" i="2"/>
  <c r="G52" i="2" s="1"/>
  <c r="K51" i="2"/>
  <c r="G51" i="2" s="1"/>
  <c r="K50" i="2"/>
  <c r="G50" i="2" s="1"/>
  <c r="K49" i="2"/>
  <c r="G49" i="2" s="1"/>
  <c r="K48" i="2"/>
  <c r="G48" i="2" s="1"/>
  <c r="K46" i="2"/>
  <c r="G46" i="2" s="1"/>
  <c r="K45" i="2"/>
  <c r="G45" i="2" s="1"/>
  <c r="K44" i="2"/>
  <c r="G44" i="2" s="1"/>
  <c r="K43" i="2"/>
  <c r="G43" i="2" s="1"/>
  <c r="K42" i="2"/>
  <c r="G42" i="2" s="1"/>
  <c r="K40" i="2"/>
  <c r="G40" i="2" s="1"/>
  <c r="K39" i="2"/>
  <c r="G39" i="2" s="1"/>
  <c r="K38" i="2"/>
  <c r="G38" i="2" s="1"/>
  <c r="K37" i="2"/>
  <c r="G37" i="2" s="1"/>
  <c r="K36" i="2"/>
  <c r="G36" i="2" s="1"/>
  <c r="K35" i="2"/>
  <c r="G35" i="2" s="1"/>
  <c r="K34" i="2"/>
  <c r="G34" i="2" s="1"/>
  <c r="K33" i="2"/>
  <c r="G33" i="2" s="1"/>
  <c r="K32" i="2"/>
  <c r="G32" i="2" s="1"/>
  <c r="K31" i="2"/>
  <c r="G31" i="2" s="1"/>
  <c r="K30" i="2"/>
  <c r="G30" i="2" s="1"/>
  <c r="K29" i="2"/>
  <c r="G29" i="2" s="1"/>
  <c r="K28" i="2"/>
  <c r="G28" i="2" s="1"/>
  <c r="K27" i="2"/>
  <c r="G27" i="2" s="1"/>
  <c r="K26" i="2"/>
  <c r="G26" i="2" s="1"/>
  <c r="K25" i="2"/>
  <c r="G25" i="2" s="1"/>
  <c r="K24" i="2"/>
  <c r="G24" i="2" s="1"/>
  <c r="K23" i="2"/>
  <c r="G23" i="2" s="1"/>
  <c r="K22" i="2"/>
  <c r="G22" i="2" s="1"/>
  <c r="K20" i="2"/>
  <c r="G20" i="2" s="1"/>
  <c r="K19" i="2"/>
  <c r="G19" i="2" s="1"/>
  <c r="K18" i="2"/>
  <c r="G18" i="2" s="1"/>
  <c r="K17" i="2"/>
  <c r="G17" i="2" s="1"/>
  <c r="K16" i="2"/>
  <c r="G16" i="2" s="1"/>
  <c r="K15" i="2"/>
  <c r="G15" i="2" s="1"/>
  <c r="K14" i="2"/>
  <c r="G14" i="2" s="1"/>
  <c r="K13" i="2"/>
  <c r="G13" i="2" s="1"/>
  <c r="K12" i="2"/>
  <c r="G12" i="2" s="1"/>
  <c r="K11" i="2"/>
  <c r="G11" i="2" s="1"/>
  <c r="K10" i="2"/>
  <c r="G10" i="2" s="1"/>
  <c r="K9" i="2"/>
  <c r="G9" i="2" s="1"/>
  <c r="K8" i="2"/>
  <c r="G8" i="2" s="1"/>
  <c r="K7" i="2"/>
  <c r="G7" i="2" s="1"/>
  <c r="K6" i="2"/>
  <c r="G6" i="2" s="1"/>
  <c r="K5" i="2"/>
  <c r="G5" i="2" s="1"/>
  <c r="K4" i="2"/>
  <c r="G4" i="2" s="1"/>
  <c r="K3" i="2"/>
  <c r="G3" i="2" s="1"/>
  <c r="K2" i="2"/>
  <c r="G2" i="2" s="1"/>
  <c r="J2" i="2"/>
  <c r="K405" i="2"/>
  <c r="G405" i="2" s="1"/>
  <c r="K404" i="2"/>
  <c r="G404" i="2" s="1"/>
  <c r="K403" i="2"/>
  <c r="G403" i="2" s="1"/>
  <c r="K402" i="2"/>
  <c r="G402" i="2" s="1"/>
  <c r="K401" i="2"/>
  <c r="G401" i="2" s="1"/>
  <c r="K400" i="2"/>
  <c r="G400" i="2" s="1"/>
  <c r="K398" i="2"/>
  <c r="G398" i="2" s="1"/>
  <c r="K397" i="2"/>
  <c r="G397" i="2" s="1"/>
  <c r="K396" i="2"/>
  <c r="G396" i="2" s="1"/>
  <c r="K395" i="2"/>
  <c r="G395" i="2" s="1"/>
  <c r="K394" i="2"/>
  <c r="G394" i="2" s="1"/>
  <c r="K393" i="2"/>
  <c r="G393" i="2" s="1"/>
  <c r="K392" i="2"/>
  <c r="G392" i="2" s="1"/>
  <c r="K391" i="2"/>
  <c r="G391" i="2" s="1"/>
  <c r="K390" i="2"/>
  <c r="G390" i="2" s="1"/>
  <c r="K389" i="2"/>
  <c r="G389" i="2" s="1"/>
  <c r="K388" i="2"/>
  <c r="G388" i="2" s="1"/>
  <c r="K387" i="2"/>
  <c r="G387" i="2" s="1"/>
  <c r="K385" i="2"/>
  <c r="G385" i="2" s="1"/>
  <c r="K384" i="2"/>
  <c r="G384" i="2" s="1"/>
  <c r="K383" i="2"/>
  <c r="G383" i="2" s="1"/>
  <c r="K381" i="2"/>
  <c r="G381" i="2" s="1"/>
  <c r="K380" i="2"/>
  <c r="G380" i="2" s="1"/>
  <c r="K379" i="2"/>
  <c r="G379" i="2" s="1"/>
  <c r="K378" i="2"/>
  <c r="G378" i="2" s="1"/>
  <c r="K377" i="2"/>
  <c r="G377" i="2" s="1"/>
  <c r="K376" i="2"/>
  <c r="G376" i="2" s="1"/>
  <c r="K375" i="2"/>
  <c r="G375" i="2" s="1"/>
  <c r="K374" i="2"/>
  <c r="G374" i="2" s="1"/>
  <c r="K373" i="2"/>
  <c r="G373" i="2" s="1"/>
  <c r="K372" i="2"/>
  <c r="G372" i="2" s="1"/>
  <c r="K370" i="2"/>
  <c r="G370" i="2" s="1"/>
  <c r="K369" i="2"/>
  <c r="G369" i="2" s="1"/>
  <c r="K368" i="2"/>
  <c r="G368" i="2" s="1"/>
  <c r="K367" i="2"/>
  <c r="G367" i="2" s="1"/>
  <c r="K366" i="2"/>
  <c r="G366" i="2" s="1"/>
  <c r="K365" i="2"/>
  <c r="G365" i="2" s="1"/>
  <c r="K364" i="2"/>
  <c r="G364" i="2" s="1"/>
  <c r="K363" i="2"/>
  <c r="G363" i="2" s="1"/>
  <c r="K362" i="2"/>
  <c r="G362" i="2" s="1"/>
  <c r="K361" i="2"/>
  <c r="G361" i="2" s="1"/>
  <c r="K360" i="2"/>
  <c r="G360" i="2" s="1"/>
  <c r="K358" i="2"/>
  <c r="G358" i="2" s="1"/>
  <c r="K357" i="2"/>
  <c r="G357" i="2" s="1"/>
  <c r="K356" i="2"/>
  <c r="G356" i="2" s="1"/>
  <c r="K355" i="2"/>
  <c r="G355" i="2" s="1"/>
  <c r="K354" i="2"/>
  <c r="G354" i="2" s="1"/>
  <c r="K352" i="2"/>
  <c r="G352" i="2" s="1"/>
  <c r="K350" i="2"/>
  <c r="G350" i="2" s="1"/>
  <c r="K349" i="2"/>
  <c r="G349" i="2" s="1"/>
  <c r="K348" i="2"/>
  <c r="G348" i="2" s="1"/>
  <c r="K347" i="2"/>
  <c r="G347" i="2" s="1"/>
  <c r="K346" i="2"/>
  <c r="G346" i="2" s="1"/>
  <c r="K345" i="2"/>
  <c r="G345" i="2" s="1"/>
  <c r="K344" i="2"/>
  <c r="G344" i="2" s="1"/>
  <c r="K343" i="2"/>
  <c r="G343" i="2" s="1"/>
  <c r="K342" i="2"/>
  <c r="G342" i="2" s="1"/>
  <c r="K341" i="2"/>
  <c r="G341" i="2" s="1"/>
  <c r="K340" i="2"/>
  <c r="G340" i="2" s="1"/>
  <c r="K338" i="2"/>
  <c r="G338" i="2" s="1"/>
  <c r="K337" i="2"/>
  <c r="G337" i="2" s="1"/>
  <c r="K336" i="2"/>
  <c r="G336" i="2" s="1"/>
  <c r="K335" i="2"/>
  <c r="G335" i="2" s="1"/>
  <c r="K334" i="2"/>
  <c r="G334" i="2" s="1"/>
  <c r="K333" i="2"/>
  <c r="G333" i="2" s="1"/>
  <c r="K331" i="2"/>
  <c r="G331" i="2" s="1"/>
  <c r="K330" i="2"/>
  <c r="G330" i="2" s="1"/>
  <c r="K329" i="2"/>
  <c r="G329" i="2" s="1"/>
  <c r="K328" i="2"/>
  <c r="G328" i="2" s="1"/>
  <c r="K327" i="2"/>
  <c r="G327" i="2" s="1"/>
  <c r="K325" i="2"/>
  <c r="G325" i="2" s="1"/>
  <c r="K319" i="2"/>
  <c r="G319" i="2" s="1"/>
  <c r="K291" i="2"/>
  <c r="G291" i="2" s="1"/>
  <c r="K277" i="2"/>
  <c r="G277" i="2" s="1"/>
  <c r="K264" i="2"/>
  <c r="G264" i="2" s="1"/>
  <c r="K260" i="2"/>
  <c r="G260" i="2" s="1"/>
  <c r="K246" i="2"/>
  <c r="G246" i="2" s="1"/>
  <c r="K240" i="2"/>
  <c r="G240" i="2" s="1"/>
  <c r="K236" i="2"/>
  <c r="G236" i="2" s="1"/>
  <c r="K225" i="2"/>
  <c r="G225" i="2" s="1"/>
  <c r="K218" i="2"/>
  <c r="G218" i="2" s="1"/>
  <c r="K206" i="2"/>
  <c r="G206" i="2" s="1"/>
  <c r="K200" i="2"/>
  <c r="G200" i="2" s="1"/>
  <c r="K196" i="2"/>
  <c r="G196" i="2" s="1"/>
  <c r="K191" i="2"/>
  <c r="G191" i="2" s="1"/>
  <c r="K186" i="2"/>
  <c r="G186" i="2" s="1"/>
  <c r="K171" i="2"/>
  <c r="G171" i="2" s="1"/>
  <c r="K155" i="2"/>
  <c r="G155" i="2" s="1"/>
  <c r="K145" i="2"/>
  <c r="G145" i="2" s="1"/>
  <c r="K130" i="2"/>
  <c r="G130" i="2" s="1"/>
  <c r="K121" i="2"/>
  <c r="G121" i="2" s="1"/>
  <c r="K109" i="2"/>
  <c r="G109" i="2" s="1"/>
  <c r="K71" i="2"/>
  <c r="G71" i="2" s="1"/>
  <c r="K62" i="2"/>
  <c r="G62" i="2" s="1"/>
  <c r="K60" i="2"/>
  <c r="G60" i="2" s="1"/>
  <c r="K47" i="2"/>
  <c r="G47" i="2" s="1"/>
  <c r="K41" i="2"/>
  <c r="G41" i="2" s="1"/>
  <c r="K21" i="2"/>
  <c r="G21" i="2" s="1"/>
  <c r="K399" i="2"/>
  <c r="G399" i="2" s="1"/>
  <c r="K386" i="2"/>
  <c r="G386" i="2" s="1"/>
  <c r="K382" i="2"/>
  <c r="G382" i="2" s="1"/>
  <c r="K371" i="2"/>
  <c r="G371" i="2" s="1"/>
  <c r="K359" i="2"/>
  <c r="G359" i="2" s="1"/>
  <c r="K353" i="2"/>
  <c r="G353" i="2" s="1"/>
  <c r="K351" i="2"/>
  <c r="G351" i="2" s="1"/>
  <c r="K339" i="2"/>
  <c r="G339" i="2" s="1"/>
  <c r="K332" i="2"/>
  <c r="G332" i="2" s="1"/>
  <c r="K326" i="2"/>
  <c r="G326" i="2" s="1"/>
  <c r="K220" i="2"/>
  <c r="G220" i="2" s="1"/>
  <c r="K88" i="2"/>
  <c r="G88" i="2" s="1"/>
  <c r="K679" i="2"/>
  <c r="G679" i="2" s="1"/>
  <c r="K678" i="2"/>
  <c r="G678" i="2" s="1"/>
  <c r="K677" i="2"/>
  <c r="G677" i="2" s="1"/>
  <c r="K676" i="2"/>
  <c r="G676" i="2" s="1"/>
  <c r="K675" i="2"/>
  <c r="G675" i="2" s="1"/>
  <c r="K674" i="2"/>
  <c r="G674" i="2" s="1"/>
  <c r="K673" i="2"/>
  <c r="G673" i="2" s="1"/>
  <c r="K672" i="2"/>
  <c r="G672" i="2" s="1"/>
  <c r="K671" i="2"/>
  <c r="G671" i="2" s="1"/>
  <c r="K670" i="2"/>
  <c r="G670" i="2" s="1"/>
  <c r="K669" i="2"/>
  <c r="G669" i="2" s="1"/>
  <c r="K668" i="2"/>
  <c r="G668" i="2" s="1"/>
  <c r="K666" i="2"/>
  <c r="G666" i="2" s="1"/>
  <c r="K665" i="2"/>
  <c r="G665" i="2" s="1"/>
  <c r="K664" i="2"/>
  <c r="G664" i="2" s="1"/>
  <c r="K663" i="2"/>
  <c r="G663" i="2" s="1"/>
  <c r="K662" i="2"/>
  <c r="G662" i="2" s="1"/>
  <c r="K661" i="2"/>
  <c r="G661" i="2" s="1"/>
  <c r="K660" i="2"/>
  <c r="G660" i="2" s="1"/>
  <c r="K659" i="2"/>
  <c r="G659" i="2" s="1"/>
  <c r="K658" i="2"/>
  <c r="G658" i="2" s="1"/>
  <c r="K657" i="2"/>
  <c r="G657" i="2" s="1"/>
  <c r="K656" i="2"/>
  <c r="G656" i="2" s="1"/>
  <c r="K655" i="2"/>
  <c r="G655" i="2" s="1"/>
  <c r="K654" i="2"/>
  <c r="G654" i="2" s="1"/>
  <c r="K653" i="2"/>
  <c r="G653" i="2" s="1"/>
  <c r="K652" i="2"/>
  <c r="G652" i="2" s="1"/>
  <c r="K651" i="2"/>
  <c r="G651" i="2" s="1"/>
  <c r="K650" i="2"/>
  <c r="G650" i="2" s="1"/>
  <c r="K649" i="2"/>
  <c r="G649" i="2" s="1"/>
  <c r="K648" i="2"/>
  <c r="G648" i="2" s="1"/>
  <c r="K647" i="2"/>
  <c r="G647" i="2" s="1"/>
  <c r="K646" i="2"/>
  <c r="G646" i="2" s="1"/>
  <c r="K645" i="2"/>
  <c r="G645" i="2" s="1"/>
  <c r="K644" i="2"/>
  <c r="G644" i="2" s="1"/>
  <c r="K643" i="2"/>
  <c r="G643" i="2" s="1"/>
  <c r="K642" i="2"/>
  <c r="G642" i="2" s="1"/>
  <c r="K641" i="2"/>
  <c r="G641" i="2" s="1"/>
  <c r="K640" i="2"/>
  <c r="G640" i="2" s="1"/>
  <c r="K639" i="2"/>
  <c r="G639" i="2" s="1"/>
  <c r="K638" i="2"/>
  <c r="G638" i="2" s="1"/>
  <c r="K637" i="2"/>
  <c r="G637" i="2" s="1"/>
  <c r="K636" i="2"/>
  <c r="G636" i="2" s="1"/>
  <c r="K635" i="2"/>
  <c r="G635" i="2" s="1"/>
  <c r="K633" i="2"/>
  <c r="G633" i="2" s="1"/>
  <c r="K632" i="2"/>
  <c r="G632" i="2" s="1"/>
  <c r="K631" i="2"/>
  <c r="G631" i="2" s="1"/>
  <c r="K630" i="2"/>
  <c r="G630" i="2" s="1"/>
  <c r="K629" i="2"/>
  <c r="G629" i="2" s="1"/>
  <c r="K628" i="2"/>
  <c r="G628" i="2" s="1"/>
  <c r="K627" i="2"/>
  <c r="G627" i="2" s="1"/>
  <c r="K626" i="2"/>
  <c r="G626" i="2" s="1"/>
  <c r="K625" i="2"/>
  <c r="G625" i="2" s="1"/>
  <c r="K624" i="2"/>
  <c r="G624" i="2" s="1"/>
  <c r="K623" i="2"/>
  <c r="G623" i="2" s="1"/>
  <c r="K622" i="2"/>
  <c r="G622" i="2" s="1"/>
  <c r="K621" i="2"/>
  <c r="G621" i="2" s="1"/>
  <c r="K620" i="2"/>
  <c r="G620" i="2" s="1"/>
  <c r="K619" i="2"/>
  <c r="G619" i="2" s="1"/>
  <c r="K618" i="2"/>
  <c r="G618" i="2" s="1"/>
  <c r="K617" i="2"/>
  <c r="G617" i="2" s="1"/>
  <c r="K616" i="2"/>
  <c r="G616" i="2" s="1"/>
  <c r="K615" i="2"/>
  <c r="G615" i="2" s="1"/>
  <c r="K614" i="2"/>
  <c r="G614" i="2" s="1"/>
  <c r="K613" i="2"/>
  <c r="G613" i="2" s="1"/>
  <c r="K612" i="2"/>
  <c r="G612" i="2" s="1"/>
  <c r="K611" i="2"/>
  <c r="G611" i="2" s="1"/>
  <c r="K610" i="2"/>
  <c r="G610" i="2" s="1"/>
  <c r="K608" i="2"/>
  <c r="G608" i="2" s="1"/>
  <c r="K607" i="2"/>
  <c r="G607" i="2" s="1"/>
  <c r="K605" i="2"/>
  <c r="G605" i="2" s="1"/>
  <c r="K604" i="2"/>
  <c r="G604" i="2" s="1"/>
  <c r="K603" i="2"/>
  <c r="G603" i="2" s="1"/>
  <c r="K602" i="2"/>
  <c r="G602" i="2" s="1"/>
  <c r="K601" i="2"/>
  <c r="G601" i="2" s="1"/>
  <c r="K600" i="2"/>
  <c r="G600" i="2" s="1"/>
  <c r="K599" i="2"/>
  <c r="G599" i="2" s="1"/>
  <c r="K598" i="2"/>
  <c r="G598" i="2" s="1"/>
  <c r="K597" i="2"/>
  <c r="G597" i="2" s="1"/>
  <c r="K596" i="2"/>
  <c r="G596" i="2" s="1"/>
  <c r="K595" i="2"/>
  <c r="G595" i="2" s="1"/>
  <c r="K594" i="2"/>
  <c r="G594" i="2" s="1"/>
  <c r="K593" i="2"/>
  <c r="G593" i="2" s="1"/>
  <c r="K592" i="2"/>
  <c r="G592" i="2" s="1"/>
  <c r="K591" i="2"/>
  <c r="G591" i="2" s="1"/>
  <c r="K590" i="2"/>
  <c r="G590" i="2" s="1"/>
  <c r="K589" i="2"/>
  <c r="G589" i="2" s="1"/>
  <c r="K588" i="2"/>
  <c r="G588" i="2" s="1"/>
  <c r="K587" i="2"/>
  <c r="G587" i="2" s="1"/>
  <c r="K586" i="2"/>
  <c r="G586" i="2" s="1"/>
  <c r="K583" i="2"/>
  <c r="G583" i="2" s="1"/>
  <c r="K582" i="2"/>
  <c r="G582" i="2" s="1"/>
  <c r="K581" i="2"/>
  <c r="G581" i="2" s="1"/>
  <c r="K579" i="2"/>
  <c r="G579" i="2" s="1"/>
  <c r="K578" i="2"/>
  <c r="G578" i="2" s="1"/>
  <c r="K577" i="2"/>
  <c r="G577" i="2" s="1"/>
  <c r="K576" i="2"/>
  <c r="G576" i="2" s="1"/>
  <c r="K573" i="2"/>
  <c r="G573" i="2" s="1"/>
  <c r="K571" i="2"/>
  <c r="G571" i="2" s="1"/>
  <c r="K570" i="2"/>
  <c r="G570" i="2" s="1"/>
  <c r="K566" i="2"/>
  <c r="G566" i="2" s="1"/>
  <c r="K564" i="2"/>
  <c r="G564" i="2" s="1"/>
  <c r="K563" i="2"/>
  <c r="G563" i="2" s="1"/>
  <c r="K562" i="2"/>
  <c r="G562" i="2" s="1"/>
  <c r="K560" i="2"/>
  <c r="G560" i="2" s="1"/>
  <c r="K559" i="2"/>
  <c r="G559" i="2" s="1"/>
  <c r="K558" i="2"/>
  <c r="G558" i="2" s="1"/>
  <c r="K556" i="2"/>
  <c r="G556" i="2" s="1"/>
  <c r="K555" i="2"/>
  <c r="G555" i="2" s="1"/>
  <c r="K554" i="2"/>
  <c r="G554" i="2" s="1"/>
  <c r="K553" i="2"/>
  <c r="G553" i="2" s="1"/>
  <c r="K552" i="2"/>
  <c r="G552" i="2" s="1"/>
  <c r="K551" i="2"/>
  <c r="G551" i="2" s="1"/>
  <c r="K550" i="2"/>
  <c r="G550" i="2" s="1"/>
  <c r="K549" i="2"/>
  <c r="G549" i="2" s="1"/>
  <c r="K548" i="2"/>
  <c r="G548" i="2" s="1"/>
  <c r="K547" i="2"/>
  <c r="G547" i="2" s="1"/>
  <c r="K683" i="2"/>
  <c r="G683" i="2" s="1"/>
  <c r="K682" i="2"/>
  <c r="G682" i="2" s="1"/>
  <c r="K681" i="2"/>
  <c r="G681" i="2" s="1"/>
  <c r="K680" i="2"/>
  <c r="G680" i="2" s="1"/>
  <c r="K667" i="2"/>
  <c r="G667" i="2" s="1"/>
  <c r="K634" i="2"/>
  <c r="G634" i="2" s="1"/>
  <c r="K609" i="2"/>
  <c r="G609" i="2" s="1"/>
  <c r="K606" i="2"/>
  <c r="G606" i="2" s="1"/>
  <c r="K585" i="2"/>
  <c r="G585" i="2" s="1"/>
  <c r="K584" i="2"/>
  <c r="G584" i="2" s="1"/>
  <c r="K580" i="2"/>
  <c r="G580" i="2" s="1"/>
  <c r="K575" i="2"/>
  <c r="G575" i="2" s="1"/>
  <c r="K574" i="2"/>
  <c r="G574" i="2" s="1"/>
  <c r="K572" i="2"/>
  <c r="G572" i="2" s="1"/>
  <c r="K569" i="2"/>
  <c r="G569" i="2" s="1"/>
  <c r="K568" i="2"/>
  <c r="G568" i="2" s="1"/>
  <c r="K567" i="2"/>
  <c r="G567" i="2" s="1"/>
  <c r="K565" i="2"/>
  <c r="G565" i="2" s="1"/>
  <c r="K561" i="2"/>
  <c r="G561" i="2" s="1"/>
  <c r="K557" i="2"/>
  <c r="G557" i="2" s="1"/>
  <c r="K698" i="2"/>
  <c r="G698" i="2" s="1"/>
  <c r="K697" i="2"/>
  <c r="G697" i="2" s="1"/>
  <c r="K696" i="2"/>
  <c r="G696" i="2" s="1"/>
  <c r="K695" i="2"/>
  <c r="G695" i="2" s="1"/>
  <c r="K694" i="2"/>
  <c r="G694" i="2" s="1"/>
  <c r="K693" i="2"/>
  <c r="G693" i="2" s="1"/>
  <c r="K692" i="2"/>
  <c r="G692" i="2" s="1"/>
  <c r="K691" i="2"/>
  <c r="G691" i="2" s="1"/>
  <c r="K690" i="2"/>
  <c r="G690" i="2" s="1"/>
  <c r="K689" i="2"/>
  <c r="G689" i="2" s="1"/>
  <c r="K688" i="2"/>
  <c r="G688" i="2" s="1"/>
  <c r="K687" i="2"/>
  <c r="G687" i="2" s="1"/>
  <c r="K686" i="2"/>
  <c r="G686" i="2" s="1"/>
  <c r="K684" i="2"/>
  <c r="G684" i="2" s="1"/>
  <c r="K710" i="2"/>
  <c r="G710" i="2" s="1"/>
  <c r="K709" i="2"/>
  <c r="G709" i="2" s="1"/>
  <c r="K708" i="2"/>
  <c r="G708" i="2" s="1"/>
  <c r="K707" i="2"/>
  <c r="G707" i="2" s="1"/>
  <c r="K706" i="2"/>
  <c r="G706" i="2" s="1"/>
  <c r="K705" i="2"/>
  <c r="G705" i="2" s="1"/>
  <c r="K704" i="2"/>
  <c r="G704" i="2" s="1"/>
  <c r="K703" i="2"/>
  <c r="G703" i="2" s="1"/>
  <c r="K702" i="2"/>
  <c r="G702" i="2" s="1"/>
  <c r="K701" i="2"/>
  <c r="G701" i="2" s="1"/>
  <c r="K700" i="2"/>
  <c r="G700" i="2" s="1"/>
  <c r="K699" i="2"/>
  <c r="G699" i="2" s="1"/>
  <c r="K685" i="2"/>
  <c r="G685" i="2" s="1"/>
</calcChain>
</file>

<file path=xl/sharedStrings.xml><?xml version="1.0" encoding="utf-8"?>
<sst xmlns="http://schemas.openxmlformats.org/spreadsheetml/2006/main" count="35999" uniqueCount="8060">
  <si>
    <t>group</t>
  </si>
  <si>
    <t>seq</t>
  </si>
  <si>
    <t>ID</t>
  </si>
  <si>
    <t>usage</t>
  </si>
  <si>
    <t>rank</t>
  </si>
  <si>
    <t>ori name</t>
  </si>
  <si>
    <t>Superfamily</t>
  </si>
  <si>
    <t>Family</t>
  </si>
  <si>
    <t>Subfamily</t>
  </si>
  <si>
    <t>Tribe</t>
  </si>
  <si>
    <t>Genus</t>
  </si>
  <si>
    <t>Subgenus</t>
  </si>
  <si>
    <t>species</t>
  </si>
  <si>
    <t>author</t>
  </si>
  <si>
    <t>Distribution</t>
  </si>
  <si>
    <t>NOTES</t>
  </si>
  <si>
    <t>procto</t>
  </si>
  <si>
    <t>valid</t>
  </si>
  <si>
    <t>Förster, 1856</t>
  </si>
  <si>
    <t>genus</t>
  </si>
  <si>
    <t>Latreille, 1802</t>
  </si>
  <si>
    <t>invalid</t>
  </si>
  <si>
    <t>procto11</t>
  </si>
  <si>
    <t>anomalipes</t>
  </si>
  <si>
    <t xml:space="preserve">(Panzer, 1798) </t>
  </si>
  <si>
    <t>England, Ireland</t>
  </si>
  <si>
    <t>ater</t>
  </si>
  <si>
    <t>nigripes</t>
  </si>
  <si>
    <t>England</t>
  </si>
  <si>
    <t>rugosus</t>
  </si>
  <si>
    <t>ruficornis</t>
  </si>
  <si>
    <t>misspelling</t>
  </si>
  <si>
    <t xml:space="preserve">misspelling </t>
  </si>
  <si>
    <t>flavipes</t>
  </si>
  <si>
    <t>Kieffer, 1907</t>
  </si>
  <si>
    <t xml:space="preserve">Kieffer, 1907 </t>
  </si>
  <si>
    <t>procto26</t>
  </si>
  <si>
    <t>parvulus</t>
  </si>
  <si>
    <t>Codrus</t>
  </si>
  <si>
    <t>Panzer, 1801</t>
  </si>
  <si>
    <t xml:space="preserve">Panzer, 1801 </t>
  </si>
  <si>
    <t>niger</t>
  </si>
  <si>
    <t>Panzer, 1805</t>
  </si>
  <si>
    <t>procto30</t>
  </si>
  <si>
    <t>picicornis</t>
  </si>
  <si>
    <t>vexator</t>
  </si>
  <si>
    <t>Cryptoserphus</t>
  </si>
  <si>
    <t>procto36</t>
  </si>
  <si>
    <t>aculeator</t>
  </si>
  <si>
    <t>England, Scotland, Ireland</t>
  </si>
  <si>
    <t>Ireland</t>
  </si>
  <si>
    <t>procto41</t>
  </si>
  <si>
    <t>fungorum</t>
  </si>
  <si>
    <t>procto46</t>
  </si>
  <si>
    <t>longitarsis</t>
  </si>
  <si>
    <t>Disogmus</t>
  </si>
  <si>
    <t>procto49</t>
  </si>
  <si>
    <t>areolator</t>
  </si>
  <si>
    <t>nigripennis</t>
  </si>
  <si>
    <t>Kieffer, 1906</t>
  </si>
  <si>
    <t xml:space="preserve">Kieffer, 1906 </t>
  </si>
  <si>
    <t>carinatus</t>
  </si>
  <si>
    <t>procto59</t>
  </si>
  <si>
    <t>basalis</t>
  </si>
  <si>
    <t>fuscitarsis</t>
  </si>
  <si>
    <t>Kieffer, 1904</t>
  </si>
  <si>
    <t xml:space="preserve">Kieffer, 1904 </t>
  </si>
  <si>
    <t>procto64</t>
  </si>
  <si>
    <t>filicornis</t>
  </si>
  <si>
    <t>gracilis</t>
  </si>
  <si>
    <t>confusus</t>
  </si>
  <si>
    <t>procto72</t>
  </si>
  <si>
    <t>crenicornis</t>
  </si>
  <si>
    <t>England, Scotland</t>
  </si>
  <si>
    <t>clavipes</t>
  </si>
  <si>
    <t>formicarius</t>
  </si>
  <si>
    <t>procto77</t>
  </si>
  <si>
    <t>ligatus</t>
  </si>
  <si>
    <t>procto78</t>
  </si>
  <si>
    <t>longicornis</t>
  </si>
  <si>
    <t>hyalinipennis</t>
  </si>
  <si>
    <t>minor</t>
  </si>
  <si>
    <t>misident.</t>
  </si>
  <si>
    <t xml:space="preserve">misident. </t>
  </si>
  <si>
    <t>procto87</t>
  </si>
  <si>
    <t>quadriceps</t>
  </si>
  <si>
    <t xml:space="preserve">(Ashmead, 1893) </t>
  </si>
  <si>
    <t>crassicornis</t>
  </si>
  <si>
    <t>myrmecophilus</t>
  </si>
  <si>
    <t>subgenus</t>
  </si>
  <si>
    <t>procto104</t>
  </si>
  <si>
    <t>brevicornis</t>
  </si>
  <si>
    <t>procto111</t>
  </si>
  <si>
    <t>arcuator</t>
  </si>
  <si>
    <t>procto115</t>
  </si>
  <si>
    <t>apterogynus</t>
  </si>
  <si>
    <t>albipennis</t>
  </si>
  <si>
    <t>procto121</t>
  </si>
  <si>
    <t>elongatus</t>
  </si>
  <si>
    <t>procto126</t>
  </si>
  <si>
    <t>chittii</t>
  </si>
  <si>
    <t>procto128</t>
  </si>
  <si>
    <t>fuscipes</t>
  </si>
  <si>
    <t>procto130</t>
  </si>
  <si>
    <t>pallipes</t>
  </si>
  <si>
    <t xml:space="preserve">(Jurine, 1807) </t>
  </si>
  <si>
    <t>rufipes</t>
  </si>
  <si>
    <t>procto133</t>
  </si>
  <si>
    <t>viator</t>
  </si>
  <si>
    <t>procto139</t>
  </si>
  <si>
    <t>calcar</t>
  </si>
  <si>
    <t>calcaratus</t>
  </si>
  <si>
    <t>Proctotrupes</t>
  </si>
  <si>
    <t>Latreille, 1796</t>
  </si>
  <si>
    <t>Rafinesque, 1815</t>
  </si>
  <si>
    <t>procto152</t>
  </si>
  <si>
    <t>brachypterus</t>
  </si>
  <si>
    <t>bimaculatus</t>
  </si>
  <si>
    <t>brevipennis</t>
  </si>
  <si>
    <t>bicolor</t>
  </si>
  <si>
    <t>procto163</t>
  </si>
  <si>
    <t>gravidator</t>
  </si>
  <si>
    <t xml:space="preserve">(Linnaeus, 1758) </t>
  </si>
  <si>
    <t>meridionalis</t>
  </si>
  <si>
    <t>collaris</t>
  </si>
  <si>
    <t>procto171</t>
  </si>
  <si>
    <t>laricis</t>
  </si>
  <si>
    <t>procto174</t>
  </si>
  <si>
    <t>perkinsi</t>
  </si>
  <si>
    <t>procto177</t>
  </si>
  <si>
    <t>[foveolatus</t>
  </si>
  <si>
    <t>platy</t>
  </si>
  <si>
    <t>Westwood, 1840</t>
  </si>
  <si>
    <t>platy13</t>
  </si>
  <si>
    <t>boter</t>
  </si>
  <si>
    <t>platy14</t>
  </si>
  <si>
    <t>humilis</t>
  </si>
  <si>
    <t>Amblyaspis</t>
  </si>
  <si>
    <t>platy17</t>
  </si>
  <si>
    <t>abas</t>
  </si>
  <si>
    <t>platy18</t>
  </si>
  <si>
    <t>belus</t>
  </si>
  <si>
    <t>platy19</t>
  </si>
  <si>
    <t>crates</t>
  </si>
  <si>
    <t>platy20</t>
  </si>
  <si>
    <t>nereus</t>
  </si>
  <si>
    <t>platy21</t>
  </si>
  <si>
    <t>otreus</t>
  </si>
  <si>
    <t>platy22</t>
  </si>
  <si>
    <t>prorsa</t>
  </si>
  <si>
    <t>platy23</t>
  </si>
  <si>
    <t>roboris</t>
  </si>
  <si>
    <t>Kieffer, 1913</t>
  </si>
  <si>
    <t>Scotland</t>
  </si>
  <si>
    <t>rufiventris</t>
  </si>
  <si>
    <t>rufopetiolata</t>
  </si>
  <si>
    <t>platy29</t>
  </si>
  <si>
    <t>scelionoides</t>
  </si>
  <si>
    <t>fuscicornis</t>
  </si>
  <si>
    <t>scutellaris</t>
  </si>
  <si>
    <t>platy33</t>
  </si>
  <si>
    <t>tritici</t>
  </si>
  <si>
    <t>platy34</t>
  </si>
  <si>
    <t>vestina</t>
  </si>
  <si>
    <t>vitellinipes</t>
  </si>
  <si>
    <t>lacustris</t>
  </si>
  <si>
    <t>England, Scotland, Wales, Ireland, Isle of Man</t>
  </si>
  <si>
    <t>platy43</t>
  </si>
  <si>
    <t>cochleata</t>
  </si>
  <si>
    <t>platy47</t>
  </si>
  <si>
    <t>England, Scotland, Wales, Ireland</t>
  </si>
  <si>
    <t>clavicornis</t>
  </si>
  <si>
    <t>platy54</t>
  </si>
  <si>
    <t>error</t>
  </si>
  <si>
    <t>England, Wales, Ireland, Isle of Man</t>
  </si>
  <si>
    <t>Inostemma</t>
  </si>
  <si>
    <t>Haliday, 1833</t>
  </si>
  <si>
    <t>Jurine, 1807</t>
  </si>
  <si>
    <t>platy67</t>
  </si>
  <si>
    <t>boscii</t>
  </si>
  <si>
    <t>reticulatum</t>
  </si>
  <si>
    <t>walkeri</t>
  </si>
  <si>
    <t>Kieffer, 1914</t>
  </si>
  <si>
    <t xml:space="preserve">Kieffer, 1914 </t>
  </si>
  <si>
    <t>cameroni</t>
  </si>
  <si>
    <t>compressus</t>
  </si>
  <si>
    <t>platy90</t>
  </si>
  <si>
    <t>cotta</t>
  </si>
  <si>
    <t>platy91</t>
  </si>
  <si>
    <t>erato</t>
  </si>
  <si>
    <t>platy92</t>
  </si>
  <si>
    <t>grandis</t>
  </si>
  <si>
    <t>platy94</t>
  </si>
  <si>
    <t>matuta</t>
  </si>
  <si>
    <t>platy102</t>
  </si>
  <si>
    <t>inserens</t>
  </si>
  <si>
    <t>platy103</t>
  </si>
  <si>
    <t>punctiger</t>
  </si>
  <si>
    <t>England, Wales</t>
  </si>
  <si>
    <t>platy113</t>
  </si>
  <si>
    <t>halia</t>
  </si>
  <si>
    <t>platy114</t>
  </si>
  <si>
    <t>laodice</t>
  </si>
  <si>
    <t>platy117</t>
  </si>
  <si>
    <t>nice</t>
  </si>
  <si>
    <t>platy118</t>
  </si>
  <si>
    <t>nydia</t>
  </si>
  <si>
    <t>platy120</t>
  </si>
  <si>
    <t>orchymonti</t>
  </si>
  <si>
    <t>platy122</t>
  </si>
  <si>
    <t>ozines</t>
  </si>
  <si>
    <t>platy123</t>
  </si>
  <si>
    <t>tipulae</t>
  </si>
  <si>
    <t xml:space="preserve">(Kirby, 1798) </t>
  </si>
  <si>
    <t>platy125</t>
  </si>
  <si>
    <t>tripartita</t>
  </si>
  <si>
    <t>platy130</t>
  </si>
  <si>
    <t>areolata</t>
  </si>
  <si>
    <t>platy132</t>
  </si>
  <si>
    <t>ocalea</t>
  </si>
  <si>
    <t>phragmitis</t>
  </si>
  <si>
    <t>England, Scotland, Wales</t>
  </si>
  <si>
    <t>Disynopeas</t>
  </si>
  <si>
    <t>platy137</t>
  </si>
  <si>
    <t>lasiopterae</t>
  </si>
  <si>
    <t>platy141</t>
  </si>
  <si>
    <t>catillus</t>
  </si>
  <si>
    <t>platy143</t>
  </si>
  <si>
    <t>mamertes</t>
  </si>
  <si>
    <t>platy144</t>
  </si>
  <si>
    <t>seron</t>
  </si>
  <si>
    <t>Platygaster</t>
  </si>
  <si>
    <t>Latreille, 1809</t>
  </si>
  <si>
    <t xml:space="preserve">Latreille, 1809 </t>
  </si>
  <si>
    <t>Ashmead, 1893</t>
  </si>
  <si>
    <t>anglica</t>
  </si>
  <si>
    <t>platy176</t>
  </si>
  <si>
    <t>betulae</t>
  </si>
  <si>
    <t>England, Wales, Ireland</t>
  </si>
  <si>
    <t>cebes</t>
  </si>
  <si>
    <t>England, Scotland, Wales, Isle of Man</t>
  </si>
  <si>
    <t>compressicornis</t>
  </si>
  <si>
    <t>confinis</t>
  </si>
  <si>
    <t>consobrina</t>
  </si>
  <si>
    <t>elongata</t>
  </si>
  <si>
    <t>platy205</t>
  </si>
  <si>
    <t>enneatoma</t>
  </si>
  <si>
    <t>platy207</t>
  </si>
  <si>
    <t>ensifer</t>
  </si>
  <si>
    <t xml:space="preserve">(Westwood, 1833) </t>
  </si>
  <si>
    <t>equestris</t>
  </si>
  <si>
    <t>platy212</t>
  </si>
  <si>
    <t>floricola</t>
  </si>
  <si>
    <t>germanica</t>
  </si>
  <si>
    <t>Zetterstedt, 1838</t>
  </si>
  <si>
    <t xml:space="preserve">Zetterstedt, 1838 </t>
  </si>
  <si>
    <t>nitida</t>
  </si>
  <si>
    <t>gracilipes</t>
  </si>
  <si>
    <t>longiventris</t>
  </si>
  <si>
    <t>inermis</t>
  </si>
  <si>
    <t>intermedia</t>
  </si>
  <si>
    <t>platy235</t>
  </si>
  <si>
    <t>?leucanthemi</t>
  </si>
  <si>
    <t>Scotland, Ireland</t>
  </si>
  <si>
    <t>marginata</t>
  </si>
  <si>
    <t>platy250</t>
  </si>
  <si>
    <t>marshalli</t>
  </si>
  <si>
    <t>minutula</t>
  </si>
  <si>
    <t>nigra</t>
  </si>
  <si>
    <t>Nees, 1834</t>
  </si>
  <si>
    <t>nigerrimus</t>
  </si>
  <si>
    <t>apicalis</t>
  </si>
  <si>
    <t>platy280</t>
  </si>
  <si>
    <t xml:space="preserve">(Schrank, 1781) </t>
  </si>
  <si>
    <t>picipes</t>
  </si>
  <si>
    <t>polita</t>
  </si>
  <si>
    <t>thomsoni</t>
  </si>
  <si>
    <t>platy289</t>
  </si>
  <si>
    <t>quadrifaria</t>
  </si>
  <si>
    <t>scotica</t>
  </si>
  <si>
    <t>platy295</t>
  </si>
  <si>
    <t>signata</t>
  </si>
  <si>
    <t>singularis</t>
  </si>
  <si>
    <t xml:space="preserve">Ruthe, 1859 </t>
  </si>
  <si>
    <t>platy308</t>
  </si>
  <si>
    <t>subuliformis</t>
  </si>
  <si>
    <t>platy311</t>
  </si>
  <si>
    <t>suecica</t>
  </si>
  <si>
    <t>crassus</t>
  </si>
  <si>
    <t>vulgaris</t>
  </si>
  <si>
    <t>breve</t>
  </si>
  <si>
    <t>platy343</t>
  </si>
  <si>
    <t>craterus</t>
  </si>
  <si>
    <t>platy346</t>
  </si>
  <si>
    <t>curvicauda</t>
  </si>
  <si>
    <t>platy351</t>
  </si>
  <si>
    <t>euryale</t>
  </si>
  <si>
    <t>platy357</t>
  </si>
  <si>
    <t>hyllus</t>
  </si>
  <si>
    <t>platy360</t>
  </si>
  <si>
    <t>jasius</t>
  </si>
  <si>
    <t>platy361</t>
  </si>
  <si>
    <t>larides</t>
  </si>
  <si>
    <t>platy366</t>
  </si>
  <si>
    <t>myles</t>
  </si>
  <si>
    <t>platy370</t>
  </si>
  <si>
    <t>osaces</t>
  </si>
  <si>
    <t>platy371</t>
  </si>
  <si>
    <t>rhanis</t>
  </si>
  <si>
    <t>platy375</t>
  </si>
  <si>
    <t>sosis</t>
  </si>
  <si>
    <t>muticus</t>
  </si>
  <si>
    <t>platy377</t>
  </si>
  <si>
    <t>tarsa</t>
  </si>
  <si>
    <t>platy378</t>
  </si>
  <si>
    <t>trebius</t>
  </si>
  <si>
    <t>platy379</t>
  </si>
  <si>
    <t>velutinum</t>
  </si>
  <si>
    <t>platy380</t>
  </si>
  <si>
    <t>ventrale</t>
  </si>
  <si>
    <t>xanthopus</t>
  </si>
  <si>
    <t>platy385</t>
  </si>
  <si>
    <t>didas</t>
  </si>
  <si>
    <t>platy386</t>
  </si>
  <si>
    <t>pisis</t>
  </si>
  <si>
    <t>platy388</t>
  </si>
  <si>
    <t>remulus</t>
  </si>
  <si>
    <t>platy395</t>
  </si>
  <si>
    <t>aethra</t>
  </si>
  <si>
    <t>platy396</t>
  </si>
  <si>
    <t>asramanes</t>
  </si>
  <si>
    <t>Gryon</t>
  </si>
  <si>
    <t xml:space="preserve">Motschoulsky, 1863 </t>
  </si>
  <si>
    <t>Plesiobaeus</t>
  </si>
  <si>
    <t>platy412</t>
  </si>
  <si>
    <t>hospes</t>
  </si>
  <si>
    <t>divisus</t>
  </si>
  <si>
    <t>opacus</t>
  </si>
  <si>
    <t>flavicornis</t>
  </si>
  <si>
    <t>Westwood, 1835</t>
  </si>
  <si>
    <t>atrata</t>
  </si>
  <si>
    <t>platy439</t>
  </si>
  <si>
    <t>Scelio</t>
  </si>
  <si>
    <t>Latreille, 1805</t>
  </si>
  <si>
    <t xml:space="preserve">Latreille, 1805 </t>
  </si>
  <si>
    <t>Kieffer, 1910</t>
  </si>
  <si>
    <t>cephalotes</t>
  </si>
  <si>
    <t>frontalis</t>
  </si>
  <si>
    <t>metallicus</t>
  </si>
  <si>
    <t>gibbus</t>
  </si>
  <si>
    <t>platy467</t>
  </si>
  <si>
    <t>gerriphagus</t>
  </si>
  <si>
    <t>platy476</t>
  </si>
  <si>
    <t>europus</t>
  </si>
  <si>
    <t>platy477</t>
  </si>
  <si>
    <t>mecrida</t>
  </si>
  <si>
    <t>platy482</t>
  </si>
  <si>
    <t>platy495</t>
  </si>
  <si>
    <t>transversus</t>
  </si>
  <si>
    <t>Teleas</t>
  </si>
  <si>
    <t>platy503</t>
  </si>
  <si>
    <t>myrmecobius</t>
  </si>
  <si>
    <t>Kieffer, 1911</t>
  </si>
  <si>
    <t>Trimorus</t>
  </si>
  <si>
    <t>platy521</t>
  </si>
  <si>
    <t>aegle</t>
  </si>
  <si>
    <t>platy522</t>
  </si>
  <si>
    <t>algicola</t>
  </si>
  <si>
    <t>platy523</t>
  </si>
  <si>
    <t>angustipennis</t>
  </si>
  <si>
    <t>platy524</t>
  </si>
  <si>
    <t>antennalis</t>
  </si>
  <si>
    <t>platy525</t>
  </si>
  <si>
    <t>apricans</t>
  </si>
  <si>
    <t>platy526</t>
  </si>
  <si>
    <t>aratus</t>
  </si>
  <si>
    <t>platy527</t>
  </si>
  <si>
    <t>bacilliger</t>
  </si>
  <si>
    <t>platy528</t>
  </si>
  <si>
    <t>bassus</t>
  </si>
  <si>
    <t>platy529</t>
  </si>
  <si>
    <t>brevicollis</t>
  </si>
  <si>
    <t>platy530</t>
  </si>
  <si>
    <t>platy531</t>
  </si>
  <si>
    <t>platy532</t>
  </si>
  <si>
    <t>carinifrons</t>
  </si>
  <si>
    <t>platy533</t>
  </si>
  <si>
    <t>cephisus</t>
  </si>
  <si>
    <t>platy534</t>
  </si>
  <si>
    <t>chesias</t>
  </si>
  <si>
    <t>platy535</t>
  </si>
  <si>
    <t>chyllene</t>
  </si>
  <si>
    <t>platy536</t>
  </si>
  <si>
    <t>elatior</t>
  </si>
  <si>
    <t>platy537</t>
  </si>
  <si>
    <t>platy538</t>
  </si>
  <si>
    <t>ephippium</t>
  </si>
  <si>
    <t>platy539</t>
  </si>
  <si>
    <t>angustula</t>
  </si>
  <si>
    <t>similis</t>
  </si>
  <si>
    <t>cursor</t>
  </si>
  <si>
    <t>platy549</t>
  </si>
  <si>
    <t>galba</t>
  </si>
  <si>
    <t>platy550</t>
  </si>
  <si>
    <t>glaucus</t>
  </si>
  <si>
    <t>platy551</t>
  </si>
  <si>
    <t>halteratus</t>
  </si>
  <si>
    <t>platy552</t>
  </si>
  <si>
    <t>lamus</t>
  </si>
  <si>
    <t>platy553</t>
  </si>
  <si>
    <t>levigena</t>
  </si>
  <si>
    <t>platy554</t>
  </si>
  <si>
    <t>lycaon</t>
  </si>
  <si>
    <t>platy555</t>
  </si>
  <si>
    <t>platy556</t>
  </si>
  <si>
    <t>micropterus</t>
  </si>
  <si>
    <t>platy557</t>
  </si>
  <si>
    <t>platy558</t>
  </si>
  <si>
    <t>platy559</t>
  </si>
  <si>
    <t>nanno</t>
  </si>
  <si>
    <t>platy560</t>
  </si>
  <si>
    <t>nitidulus</t>
  </si>
  <si>
    <t>bohemicus</t>
  </si>
  <si>
    <t>platy566</t>
  </si>
  <si>
    <t>ocyroe</t>
  </si>
  <si>
    <t>platy567</t>
  </si>
  <si>
    <t>pedestris</t>
  </si>
  <si>
    <t>platy569</t>
  </si>
  <si>
    <t>ovatus</t>
  </si>
  <si>
    <t>platy573</t>
  </si>
  <si>
    <t>paula</t>
  </si>
  <si>
    <t>platy574</t>
  </si>
  <si>
    <t>procris</t>
  </si>
  <si>
    <t>platy575</t>
  </si>
  <si>
    <t>punctatifrons</t>
  </si>
  <si>
    <t>platy576</t>
  </si>
  <si>
    <t>puncticollis</t>
  </si>
  <si>
    <t>platy579</t>
  </si>
  <si>
    <t>rufonotatus</t>
  </si>
  <si>
    <t>platy580</t>
  </si>
  <si>
    <t>sectigena</t>
  </si>
  <si>
    <t>platy581</t>
  </si>
  <si>
    <t>striatigena</t>
  </si>
  <si>
    <t>platy582</t>
  </si>
  <si>
    <t>therycides</t>
  </si>
  <si>
    <t>agilis</t>
  </si>
  <si>
    <t>platy593</t>
  </si>
  <si>
    <t>timareta</t>
  </si>
  <si>
    <t>platy594</t>
  </si>
  <si>
    <t>tuberculatus</t>
  </si>
  <si>
    <t>platy595</t>
  </si>
  <si>
    <t>varicornis</t>
  </si>
  <si>
    <t>platy601</t>
  </si>
  <si>
    <t>xenetus</t>
  </si>
  <si>
    <t>Telenomus</t>
  </si>
  <si>
    <t>Westwood, 1833</t>
  </si>
  <si>
    <t xml:space="preserve">Westwood, 1833 </t>
  </si>
  <si>
    <t>Platytelenomus</t>
  </si>
  <si>
    <t>brachialis</t>
  </si>
  <si>
    <t>platy643</t>
  </si>
  <si>
    <t>dalmanni</t>
  </si>
  <si>
    <t>platy646</t>
  </si>
  <si>
    <t>danubialis</t>
  </si>
  <si>
    <t>platy659</t>
  </si>
  <si>
    <t>laeviusculus</t>
  </si>
  <si>
    <t>longulus</t>
  </si>
  <si>
    <t>platy663</t>
  </si>
  <si>
    <t>minutus</t>
  </si>
  <si>
    <t>platy665</t>
  </si>
  <si>
    <t>platy671</t>
  </si>
  <si>
    <t>phalaenarum</t>
  </si>
  <si>
    <t>platy674</t>
  </si>
  <si>
    <t>punctatissimus</t>
  </si>
  <si>
    <t>platy677</t>
  </si>
  <si>
    <t>tetratomus</t>
  </si>
  <si>
    <t>platy683</t>
  </si>
  <si>
    <t>truncatus</t>
  </si>
  <si>
    <t>platy697</t>
  </si>
  <si>
    <t>arminon</t>
  </si>
  <si>
    <t>platy698</t>
  </si>
  <si>
    <t>belenus</t>
  </si>
  <si>
    <t>platy699</t>
  </si>
  <si>
    <t>davatchii</t>
  </si>
  <si>
    <t>platy700</t>
  </si>
  <si>
    <t xml:space="preserve">(Thomson, 1860) </t>
  </si>
  <si>
    <t>platy701</t>
  </si>
  <si>
    <t>platy707</t>
  </si>
  <si>
    <t>theste</t>
  </si>
  <si>
    <t>platy708</t>
  </si>
  <si>
    <t>waloffae</t>
  </si>
  <si>
    <t>depressa</t>
  </si>
  <si>
    <t>platy712</t>
  </si>
  <si>
    <t>Acu</t>
  </si>
  <si>
    <t>APOIDEA Latreille, 1802</t>
  </si>
  <si>
    <t>APOIDEA</t>
  </si>
  <si>
    <t>Crabronidae Latreille, 1802</t>
  </si>
  <si>
    <t>Crabronidae</t>
  </si>
  <si>
    <t>Astatinae Lepeletier, 1845</t>
  </si>
  <si>
    <t>Lepeletier, 1845</t>
  </si>
  <si>
    <t xml:space="preserve">Lepeletier, 1845 </t>
  </si>
  <si>
    <t>ASTATA Latreille, 1796</t>
  </si>
  <si>
    <t>DIMORPHA Panzer, 1806</t>
  </si>
  <si>
    <t>DIMORPHA</t>
  </si>
  <si>
    <t>Panzer, 1806</t>
  </si>
  <si>
    <t xml:space="preserve">Panzer, 1806 </t>
  </si>
  <si>
    <t>Acu15</t>
  </si>
  <si>
    <t>boops (Schrank, 1781, Sphex)</t>
  </si>
  <si>
    <t>boops</t>
  </si>
  <si>
    <t>abdominalis (Panzer, 1798, Tiphia)</t>
  </si>
  <si>
    <t>abdominalis</t>
  </si>
  <si>
    <t xml:space="preserve">(Panzer, 1798, Tiphia) </t>
  </si>
  <si>
    <t>pompiliformis (Panzer, 1804, Larra)</t>
  </si>
  <si>
    <t>pompiliformis</t>
  </si>
  <si>
    <t xml:space="preserve">(Panzer, 1804, Larra) </t>
  </si>
  <si>
    <t>oculata (Jurine, 1807, Dimorpha)</t>
  </si>
  <si>
    <t>oculata</t>
  </si>
  <si>
    <t xml:space="preserve">(Jurine, 1807, Dimorpha) </t>
  </si>
  <si>
    <t>victor Curtis, 1829</t>
  </si>
  <si>
    <t>victor</t>
  </si>
  <si>
    <t>Curtis, 1829</t>
  </si>
  <si>
    <t xml:space="preserve">Curtis, 1829 </t>
  </si>
  <si>
    <t>vanderlindeni Robert, 1833</t>
  </si>
  <si>
    <t>vanderlindeni</t>
  </si>
  <si>
    <t xml:space="preserve">Robert, 1833 </t>
  </si>
  <si>
    <t>agilis Smith, 1875</t>
  </si>
  <si>
    <t xml:space="preserve">Smith, 1875 </t>
  </si>
  <si>
    <t>DRYUDELLA Spinola, 1843</t>
  </si>
  <si>
    <t>Spinola, 1843</t>
  </si>
  <si>
    <t>Acu24</t>
  </si>
  <si>
    <t>pinguis (Dahlbom, 1832, Larra)</t>
  </si>
  <si>
    <t>pinguis</t>
  </si>
  <si>
    <t xml:space="preserve">(Dahlbom, 1832) </t>
  </si>
  <si>
    <t>stigma misident.</t>
  </si>
  <si>
    <t>stigma</t>
  </si>
  <si>
    <t>pinguis (Zetterstedt, 1838, Larra) preocc.</t>
  </si>
  <si>
    <t>(Zetterstedt, 1838, Larra) preocc.</t>
  </si>
  <si>
    <t>jaculator (Smith, 1845, Astata)</t>
  </si>
  <si>
    <t>jaculator</t>
  </si>
  <si>
    <t xml:space="preserve">(Smith, 1845, Astata) </t>
  </si>
  <si>
    <t>BEMBICINAE Latreille, 1802</t>
  </si>
  <si>
    <t>tribe</t>
  </si>
  <si>
    <t>ALYSSONTINI Dalla Torre, 1897</t>
  </si>
  <si>
    <t>Dalla Torre, 1897</t>
  </si>
  <si>
    <t xml:space="preserve">Dalla Torre, 1897 </t>
  </si>
  <si>
    <t>DIDINEIS Wesmael, 1852</t>
  </si>
  <si>
    <t>Wesmael, 1852</t>
  </si>
  <si>
    <t xml:space="preserve">Wesmael, 1852 </t>
  </si>
  <si>
    <t>Acu34</t>
  </si>
  <si>
    <t>lunicornis (Fabricius, 1798, Pompilus)</t>
  </si>
  <si>
    <t>lunicornis</t>
  </si>
  <si>
    <t xml:space="preserve">(Fabricius, 1798) </t>
  </si>
  <si>
    <t>kenedii (Curtis, 1836, Alyson)</t>
  </si>
  <si>
    <t>kenedii</t>
  </si>
  <si>
    <t xml:space="preserve">(Curtis, 1836, Alyson) </t>
  </si>
  <si>
    <t>BEMBICINI Latreille, 1802</t>
  </si>
  <si>
    <t>ARGOGORYTES Ashmead, 1899</t>
  </si>
  <si>
    <t>Ashmead, 1899</t>
  </si>
  <si>
    <t>Acu40</t>
  </si>
  <si>
    <t>fargeii (Shuckard, 1837, Gorytes)</t>
  </si>
  <si>
    <t>fargeii</t>
  </si>
  <si>
    <t xml:space="preserve">(Shuckard, 1837) </t>
  </si>
  <si>
    <t>campestris misident.</t>
  </si>
  <si>
    <t>campestris</t>
  </si>
  <si>
    <t>mongolensis Tsuneki, 1971</t>
  </si>
  <si>
    <t>mongolensis</t>
  </si>
  <si>
    <t>Tsuneki, 1971</t>
  </si>
  <si>
    <t xml:space="preserve">Tsuneki, 1971 </t>
  </si>
  <si>
    <t>przewalskyi Kazenas, 1971</t>
  </si>
  <si>
    <t>przewalskyi</t>
  </si>
  <si>
    <t xml:space="preserve">Kazenas, 1971 </t>
  </si>
  <si>
    <t>Acu44</t>
  </si>
  <si>
    <t>mystaceus (Linnaeus, 1761, Sphex)</t>
  </si>
  <si>
    <t>mystaceus</t>
  </si>
  <si>
    <t xml:space="preserve">(Linnaeus, 1761) </t>
  </si>
  <si>
    <t>campestris (Linnaeus, 1761, Vespa)</t>
  </si>
  <si>
    <t xml:space="preserve">(Linnaeus, 1761, Vespa) </t>
  </si>
  <si>
    <t>inimica (Harris, 1776, Vespa)</t>
  </si>
  <si>
    <t>inimica</t>
  </si>
  <si>
    <t xml:space="preserve">(Harris, 1776, Vespa) </t>
  </si>
  <si>
    <t>longicornis (Rossi, 1790, Sphex)</t>
  </si>
  <si>
    <t xml:space="preserve">(Rossi, 1790, Sphex) </t>
  </si>
  <si>
    <t>bicinctus (Fabricius, 1793, Crabro)</t>
  </si>
  <si>
    <t>bicinctus</t>
  </si>
  <si>
    <t xml:space="preserve">(Fabricius, 1793, Crabro) </t>
  </si>
  <si>
    <t>arpactus (Fabricius, 1804, Mellinus)</t>
  </si>
  <si>
    <t>arpactus</t>
  </si>
  <si>
    <t xml:space="preserve">(Fabricius, 1804, Mellinus) </t>
  </si>
  <si>
    <t>flavicincta (Donovan, 1808, Vespa)</t>
  </si>
  <si>
    <t>flavicincta</t>
  </si>
  <si>
    <t xml:space="preserve">(Donovan, 1808, Vespa) </t>
  </si>
  <si>
    <t>croceipes (Eversmann, 1849, Gorytes)</t>
  </si>
  <si>
    <t>croceipes</t>
  </si>
  <si>
    <t xml:space="preserve">(Eversmann, 1849, Gorytes) </t>
  </si>
  <si>
    <t>tonsus (Bondroit, 1933, Gorytes)</t>
  </si>
  <si>
    <t>tonsus</t>
  </si>
  <si>
    <t xml:space="preserve">(Bondroit, 1933, Gorytes) </t>
  </si>
  <si>
    <t>GORYTES Latreille, 1805</t>
  </si>
  <si>
    <t>ARPACTUS Panzer, 1805</t>
  </si>
  <si>
    <t>ARPACTUS</t>
  </si>
  <si>
    <t>EUZONIA Stephens, 1829</t>
  </si>
  <si>
    <t>EUZONIA</t>
  </si>
  <si>
    <t>Stephens, 1829</t>
  </si>
  <si>
    <t>EUSPONGUS Lepeletier, 1832</t>
  </si>
  <si>
    <t>EUSPONGUS</t>
  </si>
  <si>
    <t>Lepeletier, 1832</t>
  </si>
  <si>
    <t>HOPLISUS Lepeletier, 1832</t>
  </si>
  <si>
    <t>HOPLISUS</t>
  </si>
  <si>
    <t>LAEVIGORYTES Zavadil, 1948</t>
  </si>
  <si>
    <t>LAEVIGORYTES</t>
  </si>
  <si>
    <t>Zavadil, 1948</t>
  </si>
  <si>
    <t xml:space="preserve">Zavadil, 1948 </t>
  </si>
  <si>
    <t>Acu60</t>
  </si>
  <si>
    <t>laticinctus (Lepeletier, 1832, Euspongus)</t>
  </si>
  <si>
    <t>laticinctus</t>
  </si>
  <si>
    <t xml:space="preserve">(Lepeletier, 1832) </t>
  </si>
  <si>
    <t>Acu61</t>
  </si>
  <si>
    <t>quadrifasciatus (Fabricius, 1804, Mellinus)</t>
  </si>
  <si>
    <t>quadrifasciatus</t>
  </si>
  <si>
    <t xml:space="preserve">(Fabricius, 1804) </t>
  </si>
  <si>
    <t>vicinus (Lepeletier, 1832, Euspongus)</t>
  </si>
  <si>
    <t>vicinus</t>
  </si>
  <si>
    <t xml:space="preserve">(Lepeletier, 1832, Euspongus) </t>
  </si>
  <si>
    <t>montivagus (Mocsáry, 1878, Hoplisus)</t>
  </si>
  <si>
    <t>montivagus</t>
  </si>
  <si>
    <t xml:space="preserve">(Mocsáry, 1878, Hoplisus) </t>
  </si>
  <si>
    <t>HARPACTUS Shuckard, 1837</t>
  </si>
  <si>
    <t>Shuckard, 1837</t>
  </si>
  <si>
    <t xml:space="preserve">Shuckard, 1837 </t>
  </si>
  <si>
    <t>ARPACTUS Jurine, 1807 preocc.</t>
  </si>
  <si>
    <t>HARPACTES Dahlbom, 1843</t>
  </si>
  <si>
    <t>HARPACTES</t>
  </si>
  <si>
    <t>Dahlbom, 1843</t>
  </si>
  <si>
    <t xml:space="preserve">Dahlbom, 1843 </t>
  </si>
  <si>
    <t>DIENOPLUS Fox, 1893</t>
  </si>
  <si>
    <t>DIENOPLUS</t>
  </si>
  <si>
    <t>Fox, 1893</t>
  </si>
  <si>
    <t>Acu69</t>
  </si>
  <si>
    <t>tumidus (Panzer, 1801, Pompilus)</t>
  </si>
  <si>
    <t>tumidus</t>
  </si>
  <si>
    <t xml:space="preserve">(Panzer, 1801) </t>
  </si>
  <si>
    <t>japonensis (Tsuneki, 1963, Dienoplus)</t>
  </si>
  <si>
    <t>japonensis</t>
  </si>
  <si>
    <t xml:space="preserve">(Tsuneki, 1963, Dienoplus) </t>
  </si>
  <si>
    <t>transiliensis Kazenas, 1989</t>
  </si>
  <si>
    <t>transiliensis</t>
  </si>
  <si>
    <t xml:space="preserve">Kazenas, 1989 </t>
  </si>
  <si>
    <t>LESTIPHORUS Lepeletier, 1832</t>
  </si>
  <si>
    <t>HYPOMELLINUS Asmead, 1899</t>
  </si>
  <si>
    <t>HYPOMELLINUS</t>
  </si>
  <si>
    <t>Asmead, 1899</t>
  </si>
  <si>
    <t>MELLINOGASTRA Asmead, 1899</t>
  </si>
  <si>
    <t>MELLINOGASTRA</t>
  </si>
  <si>
    <t>Acu76</t>
  </si>
  <si>
    <t>bicinctus (Rossi, 1794, Crabro)</t>
  </si>
  <si>
    <t xml:space="preserve">(Rossi, 1794) </t>
  </si>
  <si>
    <t>NYSSONINI Latreille, 1804</t>
  </si>
  <si>
    <t>Latreille, 1804</t>
  </si>
  <si>
    <t>NYSSON Latreille, 1796</t>
  </si>
  <si>
    <t>SYNNEVRUS Costa, 1859</t>
  </si>
  <si>
    <t>SYNNEVRUS</t>
  </si>
  <si>
    <t>Costa, 1859</t>
  </si>
  <si>
    <t>dimidiatus Jurine, 1807</t>
  </si>
  <si>
    <t>dimidiatus</t>
  </si>
  <si>
    <t xml:space="preserve">Jurine, 1807 </t>
  </si>
  <si>
    <t>wesmaeli Lepeletier, 1845</t>
  </si>
  <si>
    <t>wesmaeli</t>
  </si>
  <si>
    <t>distinguendus Chevrier, 1867</t>
  </si>
  <si>
    <t>distinguendus</t>
  </si>
  <si>
    <t xml:space="preserve">Chevrier, 1867 </t>
  </si>
  <si>
    <t>Acu85</t>
  </si>
  <si>
    <t>interruptus (Fabricius, 1798, Mellinus)</t>
  </si>
  <si>
    <t>interruptus</t>
  </si>
  <si>
    <t>spinosus (Fabricius, 1804, Ceropales)</t>
  </si>
  <si>
    <t>spinosus</t>
  </si>
  <si>
    <t xml:space="preserve">(Fabricius, 1804, Ceropales) </t>
  </si>
  <si>
    <t>panzeri Lepeletier, 1845</t>
  </si>
  <si>
    <t>panzeri</t>
  </si>
  <si>
    <t>shukardi Wesmael, 1852</t>
  </si>
  <si>
    <t>shukardi</t>
  </si>
  <si>
    <t>Acu89</t>
  </si>
  <si>
    <t>spinosus (Forster, 1771, Sphex)</t>
  </si>
  <si>
    <t xml:space="preserve">(Forster, 1771) </t>
  </si>
  <si>
    <t>?bidens (Linnaeus, 1767, Vespa)</t>
  </si>
  <si>
    <t>?bidens</t>
  </si>
  <si>
    <t xml:space="preserve">(Linnaeus, 1767, Vespa) </t>
  </si>
  <si>
    <t>spinosus (Fabricius, 1775, Crabro) preocc.</t>
  </si>
  <si>
    <t>(Fabricius, 1775, Crabro) preocc.</t>
  </si>
  <si>
    <t>tricinctus (Fabricius, 1793, Mellinus)</t>
  </si>
  <si>
    <t>tricinctus</t>
  </si>
  <si>
    <t xml:space="preserve">(Fabricius, 1793, Mellinus) </t>
  </si>
  <si>
    <t>trilineata (Turton, 1802, Vespa)</t>
  </si>
  <si>
    <t>trilineata</t>
  </si>
  <si>
    <t xml:space="preserve">(Turton, 1802, Vespa) </t>
  </si>
  <si>
    <t>geniculatus Lepeletier, 1845</t>
  </si>
  <si>
    <t>geniculatus</t>
  </si>
  <si>
    <t>malasei Gussakovskij, 1932</t>
  </si>
  <si>
    <t>malasei</t>
  </si>
  <si>
    <t xml:space="preserve">Gussakovskij, 1932 </t>
  </si>
  <si>
    <t>Acu96</t>
  </si>
  <si>
    <t>trimaculatus (Rossi, 1790)</t>
  </si>
  <si>
    <t>trimaculatus</t>
  </si>
  <si>
    <t xml:space="preserve">(Rossi, 1790) </t>
  </si>
  <si>
    <t>Crabroninae Latreille, 1802</t>
  </si>
  <si>
    <t>CrabroninI Latreille, 1802</t>
  </si>
  <si>
    <t>CRABRO Fabricius, 1775</t>
  </si>
  <si>
    <t>Fabricius, 1775</t>
  </si>
  <si>
    <t xml:space="preserve">Fabricius, 1775 </t>
  </si>
  <si>
    <t>THYREOPUS Lepeletier &amp; Brullé, 1835</t>
  </si>
  <si>
    <t>THYREOPUS</t>
  </si>
  <si>
    <t>Lepeletier &amp; Brullé, 1835</t>
  </si>
  <si>
    <t xml:space="preserve">Lepeletier &amp; Brullé, 1835 </t>
  </si>
  <si>
    <t>ANOTHYREUS Dahlbom, 1845</t>
  </si>
  <si>
    <t>ANOTHYREUS</t>
  </si>
  <si>
    <t>Dahlbom, 1845</t>
  </si>
  <si>
    <t xml:space="preserve">Dahlbom, 1845 </t>
  </si>
  <si>
    <t>THYREOCNEMUS Costa, 1871</t>
  </si>
  <si>
    <t>THYREOCNEMUS</t>
  </si>
  <si>
    <t>Costa, 1871</t>
  </si>
  <si>
    <t>PARANOTHYREUS Ashmead, 1899</t>
  </si>
  <si>
    <t>PARANOTHYREUS</t>
  </si>
  <si>
    <t>SYNOTHYREOPUS Ashmead, 1899</t>
  </si>
  <si>
    <t>SYNOTHYREOPUS</t>
  </si>
  <si>
    <t>AGNOSICRABRO Pate, 1944</t>
  </si>
  <si>
    <t>AGNOSICRABRO</t>
  </si>
  <si>
    <t>Pate, 1944</t>
  </si>
  <si>
    <t>DYSCOLOCRABRO Pate, 1944</t>
  </si>
  <si>
    <t>DYSCOLOCRABRO</t>
  </si>
  <si>
    <t>HEMITHYREOPUS Pate, 1944</t>
  </si>
  <si>
    <t>HEMITHYREOPUS</t>
  </si>
  <si>
    <t>NORUMBEGA Pate, 1947</t>
  </si>
  <si>
    <t>NORUMBEGA</t>
  </si>
  <si>
    <t>Pate, 1947</t>
  </si>
  <si>
    <t>PARANOTHYREUS Pate, 1944</t>
  </si>
  <si>
    <t>PARATHYREOPUS Pate, 1944</t>
  </si>
  <si>
    <t>PARATHYREOPUS</t>
  </si>
  <si>
    <t>PEMPHILIS Pate, 1944</t>
  </si>
  <si>
    <t>PEMPHILIS</t>
  </si>
  <si>
    <t>OTHYREUS Marshakov, 1977</t>
  </si>
  <si>
    <t>OTHYREUS</t>
  </si>
  <si>
    <t>Marshakov, 1977</t>
  </si>
  <si>
    <t>Acu116</t>
  </si>
  <si>
    <t>cribrarius (Linnaeus, 1758, Vespa)</t>
  </si>
  <si>
    <t>cribrarius</t>
  </si>
  <si>
    <t>patellarius (Schreber, 1784, Sphex)</t>
  </si>
  <si>
    <t>patellarius</t>
  </si>
  <si>
    <t xml:space="preserve">(Schreber, 1784, Sphex) </t>
  </si>
  <si>
    <t>argus (Christ, 1791, Sphex)</t>
  </si>
  <si>
    <t>argus</t>
  </si>
  <si>
    <t xml:space="preserve">(Christ, 1791, Sphex) </t>
  </si>
  <si>
    <t>longa (Christ, 1791, Sphex)</t>
  </si>
  <si>
    <t>longa</t>
  </si>
  <si>
    <t>lunatus (Christ, 1791, Sphex)</t>
  </si>
  <si>
    <t>lunatus</t>
  </si>
  <si>
    <t>palmatus Panzer, 1797</t>
  </si>
  <si>
    <t>palmatus</t>
  </si>
  <si>
    <t xml:space="preserve">Panzer, 1797 </t>
  </si>
  <si>
    <t>inornatus Mocsáry, 1901</t>
  </si>
  <si>
    <t>inornatus</t>
  </si>
  <si>
    <t xml:space="preserve">Mocsáry, 1901 </t>
  </si>
  <si>
    <t>hypotheticus Kokujev, 1927</t>
  </si>
  <si>
    <t>hypotheticus</t>
  </si>
  <si>
    <t xml:space="preserve">Kokujev, 1927 </t>
  </si>
  <si>
    <t>Acu124</t>
  </si>
  <si>
    <t>peltarius (Schreber, 1784, Sphex)</t>
  </si>
  <si>
    <t>peltarius</t>
  </si>
  <si>
    <t xml:space="preserve">(Schreber, 1784) </t>
  </si>
  <si>
    <t>patellatus Panzer, 1797</t>
  </si>
  <si>
    <t>patellatus</t>
  </si>
  <si>
    <t>dentipes Panzer, 1797</t>
  </si>
  <si>
    <t>dentipes</t>
  </si>
  <si>
    <t>mediatus Fabricius, 1798</t>
  </si>
  <si>
    <t>mediatus</t>
  </si>
  <si>
    <t>Fabricius, 1798</t>
  </si>
  <si>
    <t xml:space="preserve">Fabricius, 1798 </t>
  </si>
  <si>
    <t>Acu128</t>
  </si>
  <si>
    <t>scutellatus (von Scheven, 1781, Sphex)</t>
  </si>
  <si>
    <t>scutellatus</t>
  </si>
  <si>
    <t xml:space="preserve">(von Scheven, 1781) </t>
  </si>
  <si>
    <t>scutularius (Schreber, 1784, Sphex)</t>
  </si>
  <si>
    <t>scutularius</t>
  </si>
  <si>
    <t>pterotus Panzer, 1801</t>
  </si>
  <si>
    <t>pterotus</t>
  </si>
  <si>
    <t>reticulatus (Lepeletier &amp; Brullé, 1835, Ceratocolus)</t>
  </si>
  <si>
    <t>reticulatus</t>
  </si>
  <si>
    <t xml:space="preserve">(Lepeletier &amp; Brullé, 1835, Ceratocolus) </t>
  </si>
  <si>
    <t>CROSSOCERUS Lepeletier &amp; Brullé, 1835</t>
  </si>
  <si>
    <t>ABLEPHARIPUS Perkins, 1913</t>
  </si>
  <si>
    <t>Perkins, 1913</t>
  </si>
  <si>
    <t>Acu135</t>
  </si>
  <si>
    <t>congener (Dahlbom, 1844, Crabro)</t>
  </si>
  <si>
    <t>congener</t>
  </si>
  <si>
    <t xml:space="preserve">(Dahlbom, 1844) </t>
  </si>
  <si>
    <t>added by Archer (2007)</t>
  </si>
  <si>
    <t>Acu136</t>
  </si>
  <si>
    <t>podagricus (Vander Linden, 1829, Crabro)</t>
  </si>
  <si>
    <t>podagricus</t>
  </si>
  <si>
    <t xml:space="preserve">(Vander Linden, 1829) </t>
  </si>
  <si>
    <t>vicinus Dahlbom, 1842</t>
  </si>
  <si>
    <t>Dahlbom, 1842</t>
  </si>
  <si>
    <t xml:space="preserve">Dahlbom, 1842 </t>
  </si>
  <si>
    <t>punctata Šnoflak, 1948</t>
  </si>
  <si>
    <t>punctata</t>
  </si>
  <si>
    <t xml:space="preserve">Šnoflak, 1948 </t>
  </si>
  <si>
    <t>snoflaki Zavadil, 1948</t>
  </si>
  <si>
    <t>snoflaki</t>
  </si>
  <si>
    <t>ACANTHOCRABRO Perkins, 1913</t>
  </si>
  <si>
    <t>CORENOCRABRO Tsuneki, 1974</t>
  </si>
  <si>
    <t>CORENOCRABRO</t>
  </si>
  <si>
    <t>Tsuneki, 1974</t>
  </si>
  <si>
    <t>Acu143</t>
  </si>
  <si>
    <t>vagabundus (Panzer, 1798, Crabro)</t>
  </si>
  <si>
    <t>vagabundus</t>
  </si>
  <si>
    <t>varus (Panzer, 1799, Crabro) preocc.</t>
  </si>
  <si>
    <t>varus</t>
  </si>
  <si>
    <t>(Panzer, 1799, Crabro) preocc.</t>
  </si>
  <si>
    <t>bojus (Schrank, 1802, Crabro)</t>
  </si>
  <si>
    <t>bojus</t>
  </si>
  <si>
    <t xml:space="preserve">(Schrank, 1802, Crabro) </t>
  </si>
  <si>
    <t>quinquemaculatus (Lepeletier &amp; Brullé, 1835, Blepharipus)</t>
  </si>
  <si>
    <t>quinquemaculatus</t>
  </si>
  <si>
    <t xml:space="preserve">(Lepeletier &amp; Brullé, 1835, Blepharipus) </t>
  </si>
  <si>
    <t>lefebvrei Lepeletier &amp; Brullé, 1835</t>
  </si>
  <si>
    <t>lefebvrei</t>
  </si>
  <si>
    <t>fasciatus (Costa, 1871, Crabro)</t>
  </si>
  <si>
    <t>fasciatus</t>
  </si>
  <si>
    <t xml:space="preserve">(Costa, 1871, Crabro) </t>
  </si>
  <si>
    <t>esakii (Yasumatsu, 1942, Crabro)</t>
  </si>
  <si>
    <t>esakii</t>
  </si>
  <si>
    <t xml:space="preserve">(Yasumatsu, 1942, Crabro) </t>
  </si>
  <si>
    <t>ectemiformis (Tsuneki, 1974, Corenocrabro)</t>
  </si>
  <si>
    <t>ectemiformis</t>
  </si>
  <si>
    <t xml:space="preserve">(Tsuneki, 1974, Corenocrabro) </t>
  </si>
  <si>
    <t>BLEPHARIPUS Lepeletier &amp; Brullé, 1835</t>
  </si>
  <si>
    <t>COELOCRABRO Thomson, 1874</t>
  </si>
  <si>
    <t>COELOCRABRO</t>
  </si>
  <si>
    <t>Thomson, 1874</t>
  </si>
  <si>
    <t xml:space="preserve">Thomson, 1874 </t>
  </si>
  <si>
    <t>Acu154</t>
  </si>
  <si>
    <t>annulipes (Lepeletier &amp; Brullé, 1835, Blepharipus)</t>
  </si>
  <si>
    <t>annulipes</t>
  </si>
  <si>
    <t xml:space="preserve">(Lepeletier &amp; Brullé, 1835) </t>
  </si>
  <si>
    <t>gonager (Lepeletier &amp; Brullé, 1835, Blepharipus)</t>
  </si>
  <si>
    <t>gonager</t>
  </si>
  <si>
    <t>nigritus (Gimmerthal, 1836, Crabro)</t>
  </si>
  <si>
    <t>nigritus</t>
  </si>
  <si>
    <t xml:space="preserve">(Gimmerthal, 1836, Crabro) </t>
  </si>
  <si>
    <t>ambiguus (Dahlbom, 1842, Crabro)</t>
  </si>
  <si>
    <t>ambiguus</t>
  </si>
  <si>
    <t xml:space="preserve">(Dahlbom, 1842, Crabro) </t>
  </si>
  <si>
    <t>capito (Dahlbom, 1845, Crabro)</t>
  </si>
  <si>
    <t>capito</t>
  </si>
  <si>
    <t xml:space="preserve">(Dahlbom, 1845, Crabro) </t>
  </si>
  <si>
    <t>parkeri (Banks, 1921, Blepharipus)</t>
  </si>
  <si>
    <t>parkeri</t>
  </si>
  <si>
    <t xml:space="preserve">(Banks, 1921, Blepharipus) </t>
  </si>
  <si>
    <t>davidsoni (Sandhouse, 1938, Crabro)</t>
  </si>
  <si>
    <t>davidsoni</t>
  </si>
  <si>
    <t xml:space="preserve">(Sandhouse, 1938, Crabro) </t>
  </si>
  <si>
    <t>Acu161</t>
  </si>
  <si>
    <t>capitosus (Shuckard, 1837, Crabro)</t>
  </si>
  <si>
    <t>capitosus</t>
  </si>
  <si>
    <t xml:space="preserve">(Shuckard, ) </t>
  </si>
  <si>
    <t>annulus (Dahlbom, 1838, Crabro)</t>
  </si>
  <si>
    <t>annulus</t>
  </si>
  <si>
    <t xml:space="preserve">(Dahlbom, 1838, Crabro) </t>
  </si>
  <si>
    <t>yezo Tsuneki, 1960</t>
  </si>
  <si>
    <t>yezo</t>
  </si>
  <si>
    <t xml:space="preserve">Tsuneki, 1960 </t>
  </si>
  <si>
    <t>Acu164</t>
  </si>
  <si>
    <t>cetratus (Shuckard, 1837, Crabro)</t>
  </si>
  <si>
    <t>cetratus</t>
  </si>
  <si>
    <t>vanderlindeni (Dahlbom, 1838, Crabro)</t>
  </si>
  <si>
    <t>dilatatus (Herrich-Schäffer, 1841, Crabro)</t>
  </si>
  <si>
    <t>dilatatus</t>
  </si>
  <si>
    <t xml:space="preserve">(Herrich-Schäffer, 1841, Crabro) </t>
  </si>
  <si>
    <t>inornatus (Matsumura, 1912, Crabro)</t>
  </si>
  <si>
    <t xml:space="preserve">(Matsumura, 1912, Crabro) </t>
  </si>
  <si>
    <t>dentsukanus Tsuneki, 1976</t>
  </si>
  <si>
    <t>dentsukanus</t>
  </si>
  <si>
    <t xml:space="preserve">Tsuneki, 1976 </t>
  </si>
  <si>
    <t>Acu169</t>
  </si>
  <si>
    <t>leucostomus (Linnaeus, 1758, Sphex)</t>
  </si>
  <si>
    <t>leucostomus</t>
  </si>
  <si>
    <t xml:space="preserve">(Linnaeus, ) </t>
  </si>
  <si>
    <t>carbonarius (Dahlbom, 1838, Crabro)</t>
  </si>
  <si>
    <t>carbonarius</t>
  </si>
  <si>
    <t>rugosus (Herrich-Schäffer, 1841, Crabro)</t>
  </si>
  <si>
    <t>melanarius (Wesmael, 1852, Crabro)</t>
  </si>
  <si>
    <t>melanarius</t>
  </si>
  <si>
    <t xml:space="preserve">(Wesmael, 1852, Crabro) </t>
  </si>
  <si>
    <t>cinctipes (Provancher, 1882, Blepharipus)</t>
  </si>
  <si>
    <t>cinctipes</t>
  </si>
  <si>
    <t xml:space="preserve">(Provancher, 1882, Blepharipus) </t>
  </si>
  <si>
    <t>niger (Provancher, 1888, Crabro)</t>
  </si>
  <si>
    <t xml:space="preserve">(Provancher, 1888, Crabro) </t>
  </si>
  <si>
    <t>nigror (Fox, 1895, Crabro)</t>
  </si>
  <si>
    <t>nigror</t>
  </si>
  <si>
    <t xml:space="preserve">(Fox, 1895, Crabro) </t>
  </si>
  <si>
    <t>servus (Dalla Torre, 1897, Crabro)</t>
  </si>
  <si>
    <t>servus</t>
  </si>
  <si>
    <t xml:space="preserve">(Dalla Torre, 1897, Crabro) </t>
  </si>
  <si>
    <t>cinctitarsis (Ashmead, 1901, Stenocrabro)</t>
  </si>
  <si>
    <t>cinctitarsis</t>
  </si>
  <si>
    <t xml:space="preserve">(Ashmead, 1901, Stenocrabro) </t>
  </si>
  <si>
    <t>columbiae (Bradley, 1906, Blepharipus)</t>
  </si>
  <si>
    <t>columbiae</t>
  </si>
  <si>
    <t xml:space="preserve">(Bradley, 1906, Blepharipus) </t>
  </si>
  <si>
    <t>stygius (Mickel, 1916, Thyreopus)</t>
  </si>
  <si>
    <t>stygius</t>
  </si>
  <si>
    <t xml:space="preserve">(Mickel, 1916, Thyreopus) </t>
  </si>
  <si>
    <t>utensis (Mickel, 1916, Thyreopus)</t>
  </si>
  <si>
    <t>utensis</t>
  </si>
  <si>
    <t>Acu181</t>
  </si>
  <si>
    <t>megacephalus (Rossi, 1790, Crabro)</t>
  </si>
  <si>
    <t>megacephalus</t>
  </si>
  <si>
    <t xml:space="preserve">(Rossi, ) </t>
  </si>
  <si>
    <t>leucostoma misident.</t>
  </si>
  <si>
    <t>leucostoma</t>
  </si>
  <si>
    <t>bidens (Haliday, 1833, Crabro)</t>
  </si>
  <si>
    <t>bidens</t>
  </si>
  <si>
    <t xml:space="preserve">(Haliday, 1833, Crabro) </t>
  </si>
  <si>
    <t>niger Lepeletier &amp; Brullé, 1835</t>
  </si>
  <si>
    <t>rufipes Lepeletier &amp; Brullé, 1835</t>
  </si>
  <si>
    <t>laeviceps (Smith, 1856, Crabro)</t>
  </si>
  <si>
    <t>laeviceps</t>
  </si>
  <si>
    <t xml:space="preserve">(Smith, 1856, Crabro) </t>
  </si>
  <si>
    <t>bison (Costa, 1884, Crabro)</t>
  </si>
  <si>
    <t>bison</t>
  </si>
  <si>
    <t xml:space="preserve">(Costa, 1884, Crabro) </t>
  </si>
  <si>
    <t>?zaidamensis (Radoszkowski, 1887, Crabro)</t>
  </si>
  <si>
    <t>?zaidamensis</t>
  </si>
  <si>
    <t xml:space="preserve">(Radoszkowski, 1887, Crabro) </t>
  </si>
  <si>
    <t>leucostomoides (Richards, 1935, Coelocrabro)</t>
  </si>
  <si>
    <t>leucostomoides</t>
  </si>
  <si>
    <t xml:space="preserve">(Richards, 1935, Coelocrabro) </t>
  </si>
  <si>
    <t>Acu190</t>
  </si>
  <si>
    <t>nigritus (Lepeletier &amp; Brullé, 1835, Blepharipus)</t>
  </si>
  <si>
    <t>pubescens (Shuckard, 1837, Crabro)</t>
  </si>
  <si>
    <t>pubescens</t>
  </si>
  <si>
    <t xml:space="preserve">(Shuckard, 1837, Crabro) </t>
  </si>
  <si>
    <t>diversipes Herrich-Schäffer, 1841</t>
  </si>
  <si>
    <t>diversipes</t>
  </si>
  <si>
    <t xml:space="preserve">Herrich-Schäffer, 1841 </t>
  </si>
  <si>
    <t>inermis (Thomson, 1870, Crabro)</t>
  </si>
  <si>
    <t xml:space="preserve">(Thomson, 1870, Crabro) </t>
  </si>
  <si>
    <t>melanogaster Kohl, 1880</t>
  </si>
  <si>
    <t>melanogaster</t>
  </si>
  <si>
    <t xml:space="preserve">Kohl, 1880 </t>
  </si>
  <si>
    <t>nigricornis (Provancher, 1888, Blepharipus)</t>
  </si>
  <si>
    <t>nigricornis</t>
  </si>
  <si>
    <t xml:space="preserve">(Provancher, 1888, Blepharipus) </t>
  </si>
  <si>
    <t>sambucicola (Verhoeff, 1891, Crabro)</t>
  </si>
  <si>
    <t>sambucicola</t>
  </si>
  <si>
    <t xml:space="preserve">(Verhoeff, 1891, Crabro) </t>
  </si>
  <si>
    <t>verhoeffi Tsuneki, 1967</t>
  </si>
  <si>
    <t>verhoeffi</t>
  </si>
  <si>
    <t xml:space="preserve">Tsuneki, 1967 </t>
  </si>
  <si>
    <t>sudai Tsuneki, 1976</t>
  </si>
  <si>
    <t>sudai</t>
  </si>
  <si>
    <t>babai Tsuneki, 1979</t>
  </si>
  <si>
    <t>babai</t>
  </si>
  <si>
    <t xml:space="preserve">Tsuneki, 1979 </t>
  </si>
  <si>
    <t>Acu200</t>
  </si>
  <si>
    <t>styrius (Kohl, 1892, Crabro)</t>
  </si>
  <si>
    <t>styrius</t>
  </si>
  <si>
    <t xml:space="preserve">(Kohl, ) </t>
  </si>
  <si>
    <t>pauxillus (Gussakovskij, 1932, Crabro)</t>
  </si>
  <si>
    <t>pauxillus</t>
  </si>
  <si>
    <t xml:space="preserve">(Gussakovskij, 1932, Crabro) </t>
  </si>
  <si>
    <t>sugiharai (Iwata, 1938, Crabro)</t>
  </si>
  <si>
    <t>sugiharai</t>
  </si>
  <si>
    <t xml:space="preserve">(Iwata, 1938, Crabro) </t>
  </si>
  <si>
    <t>pilicornis Tsuneki, 1977</t>
  </si>
  <si>
    <t>pilicornis</t>
  </si>
  <si>
    <t xml:space="preserve">Tsuneki, 1977 </t>
  </si>
  <si>
    <t>Acu204</t>
  </si>
  <si>
    <t>walkeri (Shuckard, 1837, Crabro)</t>
  </si>
  <si>
    <t>aphidium misident.</t>
  </si>
  <si>
    <t>aphidium</t>
  </si>
  <si>
    <t>geniculatus (Shuckard, 1837, Crabro)</t>
  </si>
  <si>
    <t>clypearis (Schenck, 1857, Crabro)</t>
  </si>
  <si>
    <t>clypearis</t>
  </si>
  <si>
    <t xml:space="preserve">(Schenck, 1857, Crabro) </t>
  </si>
  <si>
    <t>cloevorax (Nielson, 1901, Crabro)</t>
  </si>
  <si>
    <t>cloevorax</t>
  </si>
  <si>
    <t xml:space="preserve">(Nielson, 1901, Crabro) </t>
  </si>
  <si>
    <t>STENOCRABRO Ashmead, 1899</t>
  </si>
  <si>
    <t>STENOCRABRO</t>
  </si>
  <si>
    <t>ISCHNOLYNTHUS Holmberg, 1903</t>
  </si>
  <si>
    <t>ISCHNOLYNTHUS</t>
  </si>
  <si>
    <t>Holmberg, 1903</t>
  </si>
  <si>
    <t>Acu213</t>
  </si>
  <si>
    <t>distinguendus (Morawitz, 1866, Crabro)</t>
  </si>
  <si>
    <t xml:space="preserve">(Morawitz, ) </t>
  </si>
  <si>
    <t>added by Packer (1981)</t>
  </si>
  <si>
    <t>mucronatus (Thomson, 1870, Crabro)</t>
  </si>
  <si>
    <t>mucronatus</t>
  </si>
  <si>
    <t>Acu215</t>
  </si>
  <si>
    <t>elongatulus (Vander Linden, 1829, Crabro)</t>
  </si>
  <si>
    <t>elongatulus</t>
  </si>
  <si>
    <t xml:space="preserve">(Vander, Crabro) </t>
  </si>
  <si>
    <t>The British population is considered to belong to the subspecies annulatus Lepeletier &amp; Brullé (synonyms: proximus, hyalinus, transversalis, obliquus, propinquus, berlandi).</t>
  </si>
  <si>
    <t>annulatus Lepeletier &amp; Brullé, 1835</t>
  </si>
  <si>
    <t>annulatus</t>
  </si>
  <si>
    <t>varipes Lepeletier &amp; Brullé, 1835</t>
  </si>
  <si>
    <t>varipes</t>
  </si>
  <si>
    <t>affinis Lepeletier &amp; Brullé, 1835</t>
  </si>
  <si>
    <t>affinis</t>
  </si>
  <si>
    <t>luteipalpis Lepeletier &amp; Brullé, 1835</t>
  </si>
  <si>
    <t>luteipalpis</t>
  </si>
  <si>
    <t>morio Lepeletier &amp; Brullé, 1835</t>
  </si>
  <si>
    <t>morio</t>
  </si>
  <si>
    <t>pallidipalpis Lepeletier &amp; Brullé, 1835</t>
  </si>
  <si>
    <t>pallidipalpis</t>
  </si>
  <si>
    <t>proximus (Shuckard, 1837, Crabro)</t>
  </si>
  <si>
    <t>proximus</t>
  </si>
  <si>
    <t>hyalinus (Shuckard, 1837, Crabro)</t>
  </si>
  <si>
    <t>hyalinus</t>
  </si>
  <si>
    <t>transversalis (Shuckard, 1837, Crabro)</t>
  </si>
  <si>
    <t>transversalis</t>
  </si>
  <si>
    <t>obliquus (Shuckard, 1837, Crabro)</t>
  </si>
  <si>
    <t>obliquus</t>
  </si>
  <si>
    <t>propinquus (Shuckard, 1837, Crabro)</t>
  </si>
  <si>
    <t>propinquus</t>
  </si>
  <si>
    <t>brevis (Eversmann, 1849, Crabro)</t>
  </si>
  <si>
    <t>brevis</t>
  </si>
  <si>
    <t xml:space="preserve">(Eversmann, 1849, Crabro) </t>
  </si>
  <si>
    <t>scutellaris (Smith, 1851, Crabro)</t>
  </si>
  <si>
    <t xml:space="preserve">(Smith, 1851, Crabro) </t>
  </si>
  <si>
    <t>sulcus (Fox, 1895, Crabro)</t>
  </si>
  <si>
    <t>sulcus</t>
  </si>
  <si>
    <t>plesius (Rohwer, 1912, Stenocrabro)</t>
  </si>
  <si>
    <t>plesius</t>
  </si>
  <si>
    <t xml:space="preserve">(Rohwer, 1912, Stenocrabro) </t>
  </si>
  <si>
    <t>berlandi (Richards, 1928, Crabro)</t>
  </si>
  <si>
    <t>berlandi</t>
  </si>
  <si>
    <t xml:space="preserve">(Richards, 1928, Crabro) </t>
  </si>
  <si>
    <t>Acu232</t>
  </si>
  <si>
    <t>exiguus (Vander Linden, 1829, Crabro)</t>
  </si>
  <si>
    <t>exiguus</t>
  </si>
  <si>
    <t>aphidum Lepeletier &amp; Brullé, 1835</t>
  </si>
  <si>
    <t>aphidum</t>
  </si>
  <si>
    <t>ovalis Lepeletier &amp; Brullé, 1835</t>
  </si>
  <si>
    <t>ovalis</t>
  </si>
  <si>
    <t>punctum (Zetterstedt, 1838, Crabro)</t>
  </si>
  <si>
    <t>punctum</t>
  </si>
  <si>
    <t xml:space="preserve">(Zetterstedt, 1838, Crabro) </t>
  </si>
  <si>
    <t>anxius (Wesmael, 1852, Crabro)</t>
  </si>
  <si>
    <t>anxius</t>
  </si>
  <si>
    <t>shuckardi (Smith, 1856, Crabro)</t>
  </si>
  <si>
    <t>shuckardi</t>
  </si>
  <si>
    <t>ovatus (Schulz, 1906, Crabro)</t>
  </si>
  <si>
    <t xml:space="preserve">(Schulz, 1906, Crabro) </t>
  </si>
  <si>
    <t>Acu239</t>
  </si>
  <si>
    <t>palmipes (Linnaeus, 1767, Sphex)</t>
  </si>
  <si>
    <t>palmipes</t>
  </si>
  <si>
    <t>England, Scotland, Isle of Man</t>
  </si>
  <si>
    <t>palmarius (Schreber, 1784, Sphex)</t>
  </si>
  <si>
    <t>palmarius</t>
  </si>
  <si>
    <t>scutatus (Fabricius, 1787, Crabro)</t>
  </si>
  <si>
    <t>scutatus</t>
  </si>
  <si>
    <t xml:space="preserve">(Fabricius, 1787, Crabro) </t>
  </si>
  <si>
    <t>ornatus Lepeletier &amp; Brullé, 1835</t>
  </si>
  <si>
    <t>ornatus</t>
  </si>
  <si>
    <t>scutellaris (Gimmerthal, 1836, Crabro)</t>
  </si>
  <si>
    <t>gracilis (Eversmann, 1849, Crabro)</t>
  </si>
  <si>
    <t>decoratus (Smith, 1856, Crabro)</t>
  </si>
  <si>
    <t>decoratus</t>
  </si>
  <si>
    <t>Acu246</t>
  </si>
  <si>
    <t>tarsatus (Shuckard, 1837, Crabro)</t>
  </si>
  <si>
    <t>tarsatus</t>
  </si>
  <si>
    <t>palmipes misident.</t>
  </si>
  <si>
    <t>palmatus De Stefani Perez, 1884 preocc,</t>
  </si>
  <si>
    <t>De Stefani Perez, 1884 preocc,</t>
  </si>
  <si>
    <t>varus Lepeletier &amp; Brullé, 1835 nomen protectum</t>
  </si>
  <si>
    <t>Lepeletier &amp; Brullé, 1835 nomen protectum</t>
  </si>
  <si>
    <t>varius misspelling</t>
  </si>
  <si>
    <t>varius</t>
  </si>
  <si>
    <t>pusillus Lepeletier &amp; Brullé, 1835</t>
  </si>
  <si>
    <t>pusillus</t>
  </si>
  <si>
    <t>striatulus Lepeletier &amp; Brullé, 1835</t>
  </si>
  <si>
    <t>striatulus</t>
  </si>
  <si>
    <t>spinipectus (Shuckard, 1837, Crabro)</t>
  </si>
  <si>
    <t>spinipectus</t>
  </si>
  <si>
    <t>striatus Lepeletier, 1845</t>
  </si>
  <si>
    <t>striatus</t>
  </si>
  <si>
    <t>intricatus (Smith, 1856, Crabro)</t>
  </si>
  <si>
    <t>intricatus</t>
  </si>
  <si>
    <t>lepeletieri (Smith, 1856, Crabro)</t>
  </si>
  <si>
    <t>lepeletieri</t>
  </si>
  <si>
    <t>Acu257</t>
  </si>
  <si>
    <t>wesmaeli (Vander Linden, 1829, Crabro)</t>
  </si>
  <si>
    <t>maurus (Lepeletier &amp; Brullé, 1835, Ceratocolus)</t>
  </si>
  <si>
    <t>maurus</t>
  </si>
  <si>
    <t>ziegleri (Lepeletier &amp; Brullé, 1835, Ceratocolus)</t>
  </si>
  <si>
    <t>ziegleri</t>
  </si>
  <si>
    <t>CUPHOPTERUS Morawitz, 1866</t>
  </si>
  <si>
    <t>Morawitz, 1866</t>
  </si>
  <si>
    <t>binotatus Lepeletier &amp; Brullé, 1835</t>
  </si>
  <si>
    <t>binotatus</t>
  </si>
  <si>
    <t>signatus (Panzer, 1798, Crabro) preocc.</t>
  </si>
  <si>
    <t>signatus</t>
  </si>
  <si>
    <t>(Panzer, 1798, Crabro) preocc.</t>
  </si>
  <si>
    <t>monstrosus (Dahlbom, 1845, Crabro)</t>
  </si>
  <si>
    <t>monstrosus</t>
  </si>
  <si>
    <t>confusus (Schulz, 1906, Crabro)</t>
  </si>
  <si>
    <t>Acu266</t>
  </si>
  <si>
    <t>dimidiatus (Fabricius, 1781, Crabro)</t>
  </si>
  <si>
    <t xml:space="preserve">(Fabricius, ) </t>
  </si>
  <si>
    <t>subpunctatus (Rossi, 1790, Crabro)</t>
  </si>
  <si>
    <t>subpunctatus</t>
  </si>
  <si>
    <t xml:space="preserve">(Rossi, 1790, Crabro) </t>
  </si>
  <si>
    <t>sexmaculatus (Olivier, 1792, Crabro)</t>
  </si>
  <si>
    <t>sexmaculatus</t>
  </si>
  <si>
    <t xml:space="preserve">(Olivier, 1792, Crabro) </t>
  </si>
  <si>
    <t>signatus (Olivier, 1792, Crabro)</t>
  </si>
  <si>
    <t>serripes (Panzer, 1797, Crabro)</t>
  </si>
  <si>
    <t>serripes</t>
  </si>
  <si>
    <t xml:space="preserve">(Panzer, 1797, Crabro) </t>
  </si>
  <si>
    <t>notatus (Illiger, 1807, Crabro)</t>
  </si>
  <si>
    <t>notatus</t>
  </si>
  <si>
    <t xml:space="preserve">(Illiger, 1807, Crabro) </t>
  </si>
  <si>
    <t>pauperatus (Lepeletier &amp; Brullé, 1835, Blepharipus)</t>
  </si>
  <si>
    <t>pauperatus</t>
  </si>
  <si>
    <t>armipes (von Sebold, 1844, Crabro)</t>
  </si>
  <si>
    <t>armipes</t>
  </si>
  <si>
    <t xml:space="preserve">(von Sebold, 1844, Crabro) </t>
  </si>
  <si>
    <t>HOPLOCRABRO Thomson, 1874</t>
  </si>
  <si>
    <t>Acu276</t>
  </si>
  <si>
    <t>quadrimaculatus (Fabricius, 1793, Crabro)</t>
  </si>
  <si>
    <t>quadrimaculatus</t>
  </si>
  <si>
    <t>quadripunctatus (Fabricius, 1793, Crabro)</t>
  </si>
  <si>
    <t>quadripunctatus</t>
  </si>
  <si>
    <t>murorum (Latreille, 1805, Crabro)</t>
  </si>
  <si>
    <t>murorum</t>
  </si>
  <si>
    <t xml:space="preserve">(Latreille, 1805, Crabro) </t>
  </si>
  <si>
    <t>levipes (Vander Linden, 1829, Crabro)</t>
  </si>
  <si>
    <t>levipes</t>
  </si>
  <si>
    <t xml:space="preserve">Vander Linden, 1829, Crabro) </t>
  </si>
  <si>
    <t>bimaculatus Lepeletier &amp; Brullé, 1835</t>
  </si>
  <si>
    <t>quniquemaculatus (Dahlbom, 1838, Crabro)</t>
  </si>
  <si>
    <t>quniquemaculatus</t>
  </si>
  <si>
    <t>rotundarius (Dahlbom, 1838, Crabro)</t>
  </si>
  <si>
    <t>rotundarius</t>
  </si>
  <si>
    <t>ECTEMNIUS Dahlbom, 1845</t>
  </si>
  <si>
    <t>CLYTOCHRYSUS Morawitz, 1864</t>
  </si>
  <si>
    <t>Morawitz, 1864</t>
  </si>
  <si>
    <t xml:space="preserve">Morawitz, 1864 </t>
  </si>
  <si>
    <t>Acu286</t>
  </si>
  <si>
    <t>cavifrons (Thomson, 1870, Crabro)</t>
  </si>
  <si>
    <t>cavifrons</t>
  </si>
  <si>
    <t xml:space="preserve">(Thomson, ) </t>
  </si>
  <si>
    <t>cephalotes misident.</t>
  </si>
  <si>
    <t>Acu288</t>
  </si>
  <si>
    <t>lapidarius (Panzer, 1804, Crabro)</t>
  </si>
  <si>
    <t>lapidarius</t>
  </si>
  <si>
    <t xml:space="preserve">(Panzer, ) </t>
  </si>
  <si>
    <t>?cinctus (Spinola, 1806, Crabro)</t>
  </si>
  <si>
    <t>?cinctus</t>
  </si>
  <si>
    <t xml:space="preserve">(Spinola, 1806, Crabro) </t>
  </si>
  <si>
    <t>chrysostomus (Lepeletier &amp; Brullé, 1835, Crabro)</t>
  </si>
  <si>
    <t>chrysostomus</t>
  </si>
  <si>
    <t xml:space="preserve">(Lepeletier &amp; Brullé, 1835, Crabro) </t>
  </si>
  <si>
    <t>comptus (Lepeletier &amp; Brullé, 1835, Crabro)</t>
  </si>
  <si>
    <t>comptus</t>
  </si>
  <si>
    <t>xylurgus (Shuckard, 1837, Crabro)</t>
  </si>
  <si>
    <t>xylurgus</t>
  </si>
  <si>
    <t>interstinctus (Smith, 1856, Crabro)</t>
  </si>
  <si>
    <t>interstinctus</t>
  </si>
  <si>
    <t>obscurus (Smith, 1856, Crabro)</t>
  </si>
  <si>
    <t>obscurus</t>
  </si>
  <si>
    <t>gracilissimus (Packard, 1866, Crabro)</t>
  </si>
  <si>
    <t>gracilissimus</t>
  </si>
  <si>
    <t xml:space="preserve">(Packard, 1866, Crabro) </t>
  </si>
  <si>
    <t>denticulatus (Packard, 1866, Crabro)</t>
  </si>
  <si>
    <t>denticulatus</t>
  </si>
  <si>
    <t>effosus (Packard, 1866, Crabro)</t>
  </si>
  <si>
    <t>effosus</t>
  </si>
  <si>
    <t>papagorum (Viereck, 1908, Crabro)</t>
  </si>
  <si>
    <t>papagorum</t>
  </si>
  <si>
    <t xml:space="preserve">(Viereck, 1908, Crabro) </t>
  </si>
  <si>
    <t>Acu299</t>
  </si>
  <si>
    <t>ruficornis (Zetterstedt, 1838, Crabro)</t>
  </si>
  <si>
    <t xml:space="preserve">(Zetterstedt, ) </t>
  </si>
  <si>
    <t>aurilabris (Herrich-Schäffer, 1841, Crabro)</t>
  </si>
  <si>
    <t>aurilabris</t>
  </si>
  <si>
    <t>nigrifrons (Cresson, 1865, Crabro)</t>
  </si>
  <si>
    <t>nigrifrons</t>
  </si>
  <si>
    <t xml:space="preserve">(Cresson, 1865, Crabro) </t>
  </si>
  <si>
    <t>contiguus (Cresson, 1865, Crabro)</t>
  </si>
  <si>
    <t>contiguus</t>
  </si>
  <si>
    <t>septentrionalis (Packard, 1866, Crabro)</t>
  </si>
  <si>
    <t>septentrionalis</t>
  </si>
  <si>
    <t>planifrons (Thomson, 1870, Crabro)</t>
  </si>
  <si>
    <t>planifrons</t>
  </si>
  <si>
    <t>longipalpis (Verhöff, 1892, Crabro)</t>
  </si>
  <si>
    <t>longipalpis</t>
  </si>
  <si>
    <t xml:space="preserve">(Verhöff, 1892, Crabro) </t>
  </si>
  <si>
    <t>lineatotarsis (Matsumura, 1911, Crabro)</t>
  </si>
  <si>
    <t>lineatotarsis</t>
  </si>
  <si>
    <t xml:space="preserve">(Matsumura, 1911, Crabro) </t>
  </si>
  <si>
    <t>chipsani (Matsumura, 1912, Crabro)</t>
  </si>
  <si>
    <t>chipsani</t>
  </si>
  <si>
    <t>Acu308</t>
  </si>
  <si>
    <t>sexcinctus (Fabricius, 1775, Crabro)</t>
  </si>
  <si>
    <t>sexcinctus</t>
  </si>
  <si>
    <t>planifrons misident.</t>
  </si>
  <si>
    <t>quadricinctus (Fabricius, 1787, Crabro)</t>
  </si>
  <si>
    <t>quadricinctus</t>
  </si>
  <si>
    <t>interruptefasciatus (Retzius, 1783, Sphex)</t>
  </si>
  <si>
    <t>interruptefasciatus</t>
  </si>
  <si>
    <t xml:space="preserve">(Retzius, 1783, Sphex) </t>
  </si>
  <si>
    <t>tibialis (Olivier, 1792, Crabro)</t>
  </si>
  <si>
    <t>tibialis</t>
  </si>
  <si>
    <t>8 maculata (Preyssler, 1793, Crabro)</t>
  </si>
  <si>
    <t>8 maculata</t>
  </si>
  <si>
    <t xml:space="preserve">(Preyssler, 1793, Crabro) </t>
  </si>
  <si>
    <t>zonatus (Panzer, 1797, Crabro)</t>
  </si>
  <si>
    <t>zonatus</t>
  </si>
  <si>
    <t>vespiformis (Panzer, 1798, Crabro)</t>
  </si>
  <si>
    <t>vespiformis</t>
  </si>
  <si>
    <t xml:space="preserve">(Panzer, 1798, Crabro) </t>
  </si>
  <si>
    <t>octomaculatus (Schrank, 1802, Crabro)</t>
  </si>
  <si>
    <t>octomaculatus</t>
  </si>
  <si>
    <t>cinctus (Spinola, 1806, Crabro)</t>
  </si>
  <si>
    <t>cinctus</t>
  </si>
  <si>
    <t>flavipes (Lepeletier &amp; Brullé, 1835, Crabro)</t>
  </si>
  <si>
    <t>tetraedrus (Blanchard, 1940, Crabro)</t>
  </si>
  <si>
    <t>tetraedrus</t>
  </si>
  <si>
    <t xml:space="preserve">(Blanchard, 1940, Crabro) </t>
  </si>
  <si>
    <t>saundersi (Perkins, 1899, Crabro)</t>
  </si>
  <si>
    <t>saundersi</t>
  </si>
  <si>
    <t xml:space="preserve">(Perkins, 1899, Crabro) </t>
  </si>
  <si>
    <t>yosemite Pate, 1946</t>
  </si>
  <si>
    <t>yosemite</t>
  </si>
  <si>
    <t>Pate, 1946</t>
  </si>
  <si>
    <t xml:space="preserve">Pate, 1946 </t>
  </si>
  <si>
    <t>Acu324</t>
  </si>
  <si>
    <t>borealis (Zetterstedt, 1838, Crabro)</t>
  </si>
  <si>
    <t>borealis</t>
  </si>
  <si>
    <t>bipunctatus (Zetterstedt, 1838, Crabro)</t>
  </si>
  <si>
    <t>bipunctatus</t>
  </si>
  <si>
    <t>nigrinus (Herrich-Schäffer, 1841, Crabro)</t>
  </si>
  <si>
    <t>nigrinus</t>
  </si>
  <si>
    <t>parvulus (Packard, 1866, Crabro)</t>
  </si>
  <si>
    <t>gredleri (Kohl, 1878, Lindenius)</t>
  </si>
  <si>
    <t>gredleri</t>
  </si>
  <si>
    <t xml:space="preserve">(Kohl, 1878, Lindenius) </t>
  </si>
  <si>
    <t>proletarius (Mickel, 1916, Crabro)</t>
  </si>
  <si>
    <t>proletarius</t>
  </si>
  <si>
    <t xml:space="preserve">(Mickel, 1916, Crabro) </t>
  </si>
  <si>
    <t>Acu330</t>
  </si>
  <si>
    <t>dives (Lepeletier &amp; Brullé, 1835, Solenius)</t>
  </si>
  <si>
    <t>dives</t>
  </si>
  <si>
    <t>octonotatus (Lepeletier &amp; Brullé, 1835, Solenius)</t>
  </si>
  <si>
    <t>octonotatus</t>
  </si>
  <si>
    <t xml:space="preserve">(Lepeletier &amp; Brullé, 1835, Solenius) </t>
  </si>
  <si>
    <t>octavonotatus (Lepeletier &amp; Brullé, 1835, Solenius)</t>
  </si>
  <si>
    <t>octavonotatus</t>
  </si>
  <si>
    <t>alatulus (Dahlbom, 1838, Crabro)</t>
  </si>
  <si>
    <t>alatulus</t>
  </si>
  <si>
    <t>pictipes (Herrich-Schäffer, 1841, Crabro)</t>
  </si>
  <si>
    <t>pictipes</t>
  </si>
  <si>
    <t>auratus (Smith, 1856, Crabro)</t>
  </si>
  <si>
    <t>auratus</t>
  </si>
  <si>
    <t>montanus (Cresson, 1865, Crabro) preocc.</t>
  </si>
  <si>
    <t>montanus</t>
  </si>
  <si>
    <t>(Cresson, 1865, Crabro) preocc.</t>
  </si>
  <si>
    <t>cristatus (Packard, 1866, Crabro)</t>
  </si>
  <si>
    <t>cristatus</t>
  </si>
  <si>
    <t>cubiceps (Packard, 1866, Crabro)</t>
  </si>
  <si>
    <t>cubiceps</t>
  </si>
  <si>
    <t>heraclei (Rohwer, 1908, Crabro)</t>
  </si>
  <si>
    <t>heraclei</t>
  </si>
  <si>
    <t xml:space="preserve">(Rohwer, 1908, Crabro) </t>
  </si>
  <si>
    <t>montivagans (Strand, 1916, Crabro)</t>
  </si>
  <si>
    <t>montivagans</t>
  </si>
  <si>
    <t xml:space="preserve">(Strand, 1916, Crabro) </t>
  </si>
  <si>
    <t>HYPOCRABRO Ashmead, 1899</t>
  </si>
  <si>
    <t>XESTOCRABRO Ashmead, 1899</t>
  </si>
  <si>
    <t>XESTOCRABRO</t>
  </si>
  <si>
    <t>Acu344</t>
  </si>
  <si>
    <t>continuus (Fabricius, 1804, Crabro)</t>
  </si>
  <si>
    <t>continuus</t>
  </si>
  <si>
    <t>vagus misident.</t>
  </si>
  <si>
    <t>vagus</t>
  </si>
  <si>
    <t>sexmaculatus (Say, 1824 Crabro) preocc.</t>
  </si>
  <si>
    <t>(Say, 1824, Crabro) preocc.</t>
  </si>
  <si>
    <t>fuscitarsis (Herrich-Schäffer, 1841, Crabro)</t>
  </si>
  <si>
    <t>vagatus (Smith, 1869, Crabro)</t>
  </si>
  <si>
    <t>vagatus</t>
  </si>
  <si>
    <t xml:space="preserve">(Smith, 1869, Crabro) </t>
  </si>
  <si>
    <t>pumilus (Costa, 1871, Crabro)</t>
  </si>
  <si>
    <t>pumilus</t>
  </si>
  <si>
    <t>granulatus (Walker, 1871, Crabro)</t>
  </si>
  <si>
    <t>granulatus</t>
  </si>
  <si>
    <t xml:space="preserve">(Walker, 1871, Crabro) </t>
  </si>
  <si>
    <t>rugopunctatus (Taschenberg, 1875, Crabro)</t>
  </si>
  <si>
    <t>rugopunctatus</t>
  </si>
  <si>
    <t xml:space="preserve">(Taschenberg, 1875, Crabro) </t>
  </si>
  <si>
    <t>validus (De Stefani Perez, 1884, Crabro)</t>
  </si>
  <si>
    <t>validus</t>
  </si>
  <si>
    <t xml:space="preserve">(De Stefani Perez, 1884, Crabro) </t>
  </si>
  <si>
    <t>bizexmaculatus (Viereck, 1910, Crabro)</t>
  </si>
  <si>
    <t>bizexmaculatus</t>
  </si>
  <si>
    <t xml:space="preserve">(Viereck, 1910, Crabro) </t>
  </si>
  <si>
    <t>sayi (Cockerell, 1910, Crabro)</t>
  </si>
  <si>
    <t>sayi</t>
  </si>
  <si>
    <t xml:space="preserve">(Cockerell, 1910, Crabro) </t>
  </si>
  <si>
    <t>giffardi (Rohwer, 1917, Solenius)</t>
  </si>
  <si>
    <t>giffardi</t>
  </si>
  <si>
    <t xml:space="preserve">(Rohwer, 1917, Solenius) </t>
  </si>
  <si>
    <t>Acu356</t>
  </si>
  <si>
    <t>rubicola (Dufour &amp; Perris, 1840, Solenius)</t>
  </si>
  <si>
    <t>rubicola</t>
  </si>
  <si>
    <t xml:space="preserve">(Dufour &amp; Perris, 184) </t>
  </si>
  <si>
    <t>microstictus (Herrich-Schäffer, 1841, Crabro)</t>
  </si>
  <si>
    <t>microstictus</t>
  </si>
  <si>
    <t>larvatus (Wesmael, 1852, Crabro)</t>
  </si>
  <si>
    <t>larvatus</t>
  </si>
  <si>
    <t>METACRABRO Ashmead, 1899</t>
  </si>
  <si>
    <t>Acu362</t>
  </si>
  <si>
    <t>cephalotes (Olivier, 1792, Crabro)</t>
  </si>
  <si>
    <t xml:space="preserve">(Olivier, 1792) </t>
  </si>
  <si>
    <t>quadricinctus misident.</t>
  </si>
  <si>
    <t>floralis (Olivier, 1792, Crabro)</t>
  </si>
  <si>
    <t>floralis</t>
  </si>
  <si>
    <t>geniculatus (Olivier, 1792, Crabro)</t>
  </si>
  <si>
    <t>?cephalotes (Panzer, 1799, Crabro)</t>
  </si>
  <si>
    <t>?cephalotes</t>
  </si>
  <si>
    <t xml:space="preserve">(Panzer, 1799, Crabro) </t>
  </si>
  <si>
    <t>striatus (Lepeletier &amp; Brullé, 1835, Crabro)</t>
  </si>
  <si>
    <t>ornatus (Lepeletier &amp; Brullé, 1835, Crabro)</t>
  </si>
  <si>
    <t>striatulus (Lepeletier &amp; Brullé, 1835, Blepharipus)</t>
  </si>
  <si>
    <t>lindenius (Shuckard, 1837, Crabro)</t>
  </si>
  <si>
    <t>lindenius</t>
  </si>
  <si>
    <t>shuckardi (Dahlbom, 1838, Crabro)</t>
  </si>
  <si>
    <t>interruptus (Dahlbom, 1845, Crabro) preocc.</t>
  </si>
  <si>
    <t>(Dahlbom, 1845, Crabro) preocc.</t>
  </si>
  <si>
    <t>fargeii (Smith, 1856, Crabro)</t>
  </si>
  <si>
    <t>aciculatus (Provancher, 1882, Crabro)</t>
  </si>
  <si>
    <t>aciculatus</t>
  </si>
  <si>
    <t xml:space="preserve">(Provancher, 1882, Crabro) </t>
  </si>
  <si>
    <t>ruthenicus (Morawitz, 1892, Crabro)</t>
  </si>
  <si>
    <t>ruthenicus</t>
  </si>
  <si>
    <t xml:space="preserve">(Morawitz, 1892, Crabro) </t>
  </si>
  <si>
    <t>Acu377</t>
  </si>
  <si>
    <t>lituratus (Panzer, 1805, Crabro)</t>
  </si>
  <si>
    <t>lituratus</t>
  </si>
  <si>
    <t xml:space="preserve">(Panzer, 1805) </t>
  </si>
  <si>
    <t>petiolatus (Lepeletier &amp; Brullé, 1835, Solenius)</t>
  </si>
  <si>
    <t>petiolatus</t>
  </si>
  <si>
    <t>fasciatus (Lepeletier &amp; Brullé, 1835, Ceratocolus)</t>
  </si>
  <si>
    <t>reticulatus (Lepeletier &amp; Brullé, 1835, Ceratoculus [lapsus])</t>
  </si>
  <si>
    <t xml:space="preserve">(Lepeletier &amp; Brullé, 1835, Ceratoculus [lapsus]) </t>
  </si>
  <si>
    <t>kollari (Dahlbom, 1845, Crabro)</t>
  </si>
  <si>
    <t>kollari</t>
  </si>
  <si>
    <t>argenteus (Schenck, 1857, Crabro)</t>
  </si>
  <si>
    <t>argenteus</t>
  </si>
  <si>
    <t>vestitus (Smith, 1858, Crabro)</t>
  </si>
  <si>
    <t>vestitus</t>
  </si>
  <si>
    <t xml:space="preserve">(Smith, 1858, Crabro) </t>
  </si>
  <si>
    <t>intermedius (Morawitz, 1866, Crabro)</t>
  </si>
  <si>
    <t>intermedius</t>
  </si>
  <si>
    <t xml:space="preserve">(Morawitz, 1866, Crabro) </t>
  </si>
  <si>
    <t>luxuriosus (Costa, 1871, Crabro)</t>
  </si>
  <si>
    <t>luxuriosus</t>
  </si>
  <si>
    <t>ENTOMOGNATHUS Dahlbom, 1844</t>
  </si>
  <si>
    <t>Dahlbom, 1844</t>
  </si>
  <si>
    <t xml:space="preserve">Dahlbom, 1844 </t>
  </si>
  <si>
    <t>KOXINGA Pate, 1944</t>
  </si>
  <si>
    <t>KOXINGA</t>
  </si>
  <si>
    <t>MASHONA Pate, 1944</t>
  </si>
  <si>
    <t>MASHONA</t>
  </si>
  <si>
    <t>TONCAHUA Pate, 1944</t>
  </si>
  <si>
    <t>TONCAHUA</t>
  </si>
  <si>
    <t>FLORKINUS Leclercq, 1956</t>
  </si>
  <si>
    <t>FLORKINUS</t>
  </si>
  <si>
    <t>Leclercq, 1956</t>
  </si>
  <si>
    <t>BIHARGNATHUS Leclercq, 1977</t>
  </si>
  <si>
    <t>BIHARGNATHUS</t>
  </si>
  <si>
    <t>Leclercq, 1977</t>
  </si>
  <si>
    <t>Acu393</t>
  </si>
  <si>
    <t>brevis (Vander Linden, 1829, Crabro)</t>
  </si>
  <si>
    <t>apicalis (Lepeletier &amp; Brullé, 1835, Lindenius)</t>
  </si>
  <si>
    <t xml:space="preserve">(Lepeletier &amp; Brullé, 1835, Lindenius) </t>
  </si>
  <si>
    <t>nasutus (Gribodo, 1884, Lindenius)</t>
  </si>
  <si>
    <t>nasutus</t>
  </si>
  <si>
    <t xml:space="preserve">(Gribodo, 1884, Lindenius) </t>
  </si>
  <si>
    <t>LESTICA Billberg, 1820</t>
  </si>
  <si>
    <t>Billberg, 1820</t>
  </si>
  <si>
    <t>CLYPEOCRABRO Richards, 1935</t>
  </si>
  <si>
    <t>Richards, 1935</t>
  </si>
  <si>
    <t xml:space="preserve">Richards, 1935 </t>
  </si>
  <si>
    <t>THYREUS Lepeletier &amp; Brullé, 1835 preocc.</t>
  </si>
  <si>
    <t>THYREUS</t>
  </si>
  <si>
    <t>Acu400</t>
  </si>
  <si>
    <t>clypeata (Schreber, 1759, Apis)</t>
  </si>
  <si>
    <t>clypeata</t>
  </si>
  <si>
    <t xml:space="preserve">(Schreber, 1759) </t>
  </si>
  <si>
    <t>ovata (Christ, 1791, Sphex)</t>
  </si>
  <si>
    <t>ovata</t>
  </si>
  <si>
    <t>vexillata (Panzer, 1797, Crabro)</t>
  </si>
  <si>
    <t>vexillata</t>
  </si>
  <si>
    <t>lapidaria (Fabricius, 1804, Crabro) preocc.</t>
  </si>
  <si>
    <t>lapidaria</t>
  </si>
  <si>
    <t>(Fabricius, 1804, Crabro) preocc.</t>
  </si>
  <si>
    <t>clypeata (Thunberg, 1815, Philanthus)</t>
  </si>
  <si>
    <t xml:space="preserve">(Thunberg, 1815, Philanthus) </t>
  </si>
  <si>
    <t>nigridens (Herrich-Schäffer, 1841, Crabro)</t>
  </si>
  <si>
    <t>nigridens</t>
  </si>
  <si>
    <t>quadrifer (Dufour, 1841, Crabro)</t>
  </si>
  <si>
    <t>quadrifer</t>
  </si>
  <si>
    <t xml:space="preserve">(Dufour, 1841, Crabro) </t>
  </si>
  <si>
    <t>LINDENIUS Lepeletier &amp; Brullé, 1835</t>
  </si>
  <si>
    <t>CHALCOLAMPRUS Wesmael, 1852</t>
  </si>
  <si>
    <t>CHALCOLAMPRUS</t>
  </si>
  <si>
    <t>TRACHELOSIMUS Morawitz, 1866</t>
  </si>
  <si>
    <t>TRACHELOSIMUS</t>
  </si>
  <si>
    <t>Acu411</t>
  </si>
  <si>
    <t>albilabris (Fabricius, 1793, Crabro)</t>
  </si>
  <si>
    <t>albilabris</t>
  </si>
  <si>
    <t xml:space="preserve">(Fabricius, 1793) </t>
  </si>
  <si>
    <t>aenescens (Dahlbom, 1838, Crabro)</t>
  </si>
  <si>
    <t>aenescens</t>
  </si>
  <si>
    <t>Acu413</t>
  </si>
  <si>
    <t>panzeri (Vander Linden, 1829, Crabro)</t>
  </si>
  <si>
    <t>venustus Lepeletier &amp; Brullé, 1835</t>
  </si>
  <si>
    <t>venustus</t>
  </si>
  <si>
    <t>latebrosus (Kohl, 1905, Crabro)</t>
  </si>
  <si>
    <t>latebrosus</t>
  </si>
  <si>
    <t xml:space="preserve">(Kohl, 1905, Crabro) </t>
  </si>
  <si>
    <t>harbinensis Tsuneki, 1967</t>
  </si>
  <si>
    <t>harbinensis</t>
  </si>
  <si>
    <t>mongolicus Tsuneki, 1972</t>
  </si>
  <si>
    <t>mongolicus</t>
  </si>
  <si>
    <t>Tsuneki, 1972</t>
  </si>
  <si>
    <t xml:space="preserve">Tsuneki, 1972 </t>
  </si>
  <si>
    <t>Acu418</t>
  </si>
  <si>
    <t>pygmaeus (Rossi, 1794, Crabro)</t>
  </si>
  <si>
    <t>pygmaeus</t>
  </si>
  <si>
    <t>Represented by the subspecies armatus (Vander Linden, 1829, Crabro).</t>
  </si>
  <si>
    <t>curtus Lepeletier &amp; Brullé, 1835</t>
  </si>
  <si>
    <t>curtus</t>
  </si>
  <si>
    <t>kratochvili (Šnoflak, 1948, Crabro)</t>
  </si>
  <si>
    <t>kratochvili</t>
  </si>
  <si>
    <t xml:space="preserve">(Šnoflak, 1948, Crabro) </t>
  </si>
  <si>
    <t>RHOPALUM Stephens, 1829</t>
  </si>
  <si>
    <t>EUPLILIS Risso, 1826 suppressed</t>
  </si>
  <si>
    <t>EUPLILIS</t>
  </si>
  <si>
    <t>Risso, 1826</t>
  </si>
  <si>
    <t xml:space="preserve">PHYSOSCELUS Lepeletier &amp; Brullé, 1835 </t>
  </si>
  <si>
    <t>PHYSOSCELUS</t>
  </si>
  <si>
    <t>Acu426</t>
  </si>
  <si>
    <t>clavipes (Linnaeus, 1758, Sphex)</t>
  </si>
  <si>
    <t>rufiventris (Panzer, 1799, Crabro)</t>
  </si>
  <si>
    <t>CORYNOPUS Lepeletier &amp; Brullé, 1835</t>
  </si>
  <si>
    <t>DRYPHUS Herrich-Schäffer, 1840</t>
  </si>
  <si>
    <t>DRYPHUS</t>
  </si>
  <si>
    <t>Herrich-Schäffer, 1840</t>
  </si>
  <si>
    <t>ALLIOGNATHUS Ashmead, 1899</t>
  </si>
  <si>
    <t>ALLIOGNATHUS</t>
  </si>
  <si>
    <t>Acu432</t>
  </si>
  <si>
    <t>coarctatum (Scopoli, 1763, Sphex)</t>
  </si>
  <si>
    <t>coarctatum</t>
  </si>
  <si>
    <t xml:space="preserve">(Scopoli, 1763) </t>
  </si>
  <si>
    <t>crassipes (Fabricius, 1798, Crabro)</t>
  </si>
  <si>
    <t>crassipes</t>
  </si>
  <si>
    <t xml:space="preserve">(Fabricius, 1798, Crabro) </t>
  </si>
  <si>
    <t>tibiale (Fabricius, 1798, Crabro) preocc.</t>
  </si>
  <si>
    <t>tibiale</t>
  </si>
  <si>
    <t>(Fabricius, 1798, Crabro) preocc.</t>
  </si>
  <si>
    <t>modestum Rohwer, 1908</t>
  </si>
  <si>
    <t>modestum</t>
  </si>
  <si>
    <t xml:space="preserve">Rohwer, 1908 </t>
  </si>
  <si>
    <t>gracile Wesmael, 1852</t>
  </si>
  <si>
    <t>gracile</t>
  </si>
  <si>
    <t>nigrinum Kiesenwetter, 1849 preocc.</t>
  </si>
  <si>
    <t>nigrinum</t>
  </si>
  <si>
    <t>Kiesenwetter, 1849 preocc.</t>
  </si>
  <si>
    <t>kiesenwetteri (Morawitz, 1866, Crabro)</t>
  </si>
  <si>
    <t>kiesenwetteri</t>
  </si>
  <si>
    <t>simplicipes (Morawitz, 1888, Corynopus)</t>
  </si>
  <si>
    <t>simplicipes</t>
  </si>
  <si>
    <t xml:space="preserve">(Morawitz, 1888, Corynopus) </t>
  </si>
  <si>
    <t>LARRINI Latreille, 1810</t>
  </si>
  <si>
    <t>Latreille, 1810</t>
  </si>
  <si>
    <t>TACHYSPHEX Kohl, 1883</t>
  </si>
  <si>
    <t>Kohl, 1883</t>
  </si>
  <si>
    <t>SCHISTOSPHEX Arnold, 1922</t>
  </si>
  <si>
    <t>SCHISTOSPHEX</t>
  </si>
  <si>
    <t>Arnold, 1922</t>
  </si>
  <si>
    <t>ATELOSPHEX Arnold, 1923</t>
  </si>
  <si>
    <t>ATELOSPHEX</t>
  </si>
  <si>
    <t>Arnold, 1923</t>
  </si>
  <si>
    <t>Acu446</t>
  </si>
  <si>
    <t>nitidus (Spinola, 1805, Astata)</t>
  </si>
  <si>
    <t>nitidus</t>
  </si>
  <si>
    <t xml:space="preserve">(Spinola, 1805) </t>
  </si>
  <si>
    <t>England, Wales, Isle of Man</t>
  </si>
  <si>
    <t>added by Edwards (1998)</t>
  </si>
  <si>
    <t>unicolor misident.</t>
  </si>
  <si>
    <t>unicolor</t>
  </si>
  <si>
    <t>ibericus (de Saussure, 1867, Tachytes)</t>
  </si>
  <si>
    <t>ibericus</t>
  </si>
  <si>
    <t xml:space="preserve">(de Saussure, 1867, Tachytes) </t>
  </si>
  <si>
    <t>Acu449</t>
  </si>
  <si>
    <t>obscuripennis (Schenck, 1857, Tachytes)</t>
  </si>
  <si>
    <t>obscuripennis</t>
  </si>
  <si>
    <t xml:space="preserve">(Schenck, 1857) </t>
  </si>
  <si>
    <t>Only recorded as a vagrant in Deal, Kent; resident on the Channel Isles, which lie outside of the geographical coverage of this checklist.</t>
  </si>
  <si>
    <t>lativalvis (Thomson, 1870, Tachytes)</t>
  </si>
  <si>
    <t>lativalvis</t>
  </si>
  <si>
    <t xml:space="preserve">(Thomson, 1870, Tachytes) </t>
  </si>
  <si>
    <t>Acu451</t>
  </si>
  <si>
    <t>pompiliformis (Panzer, 1805, Larra)</t>
  </si>
  <si>
    <t>pectinipes misident.</t>
  </si>
  <si>
    <t>pectinipes</t>
  </si>
  <si>
    <t>nigripennis (Spinola, 1808, Tachytes)</t>
  </si>
  <si>
    <t xml:space="preserve">(Spinola, 1808, Tachytes) </t>
  </si>
  <si>
    <t>dimidiata</t>
  </si>
  <si>
    <t xml:space="preserve">(Panzer, 1809, Larra) </t>
  </si>
  <si>
    <t>jokischiana (Panzer, 1809, Larra)</t>
  </si>
  <si>
    <t>jokischiana</t>
  </si>
  <si>
    <t>parvula (Cresson, 1865, Larrada)</t>
  </si>
  <si>
    <t>parvula</t>
  </si>
  <si>
    <t xml:space="preserve">(Cresson, 1865, Larrada) </t>
  </si>
  <si>
    <t>quebecensis (Provancher, 1882, Larra)</t>
  </si>
  <si>
    <t>quebecensis</t>
  </si>
  <si>
    <t xml:space="preserve">(Provancher, 1882, Larra) </t>
  </si>
  <si>
    <t>decorus Fox, 1894</t>
  </si>
  <si>
    <t>decorus</t>
  </si>
  <si>
    <t>Fox, 1894</t>
  </si>
  <si>
    <t xml:space="preserve">Fox, 1894 </t>
  </si>
  <si>
    <t>tenuipunctus Fox, 1894</t>
  </si>
  <si>
    <t>tenuipunctus</t>
  </si>
  <si>
    <t>consimilis Fox, 1894</t>
  </si>
  <si>
    <t>consimilis</t>
  </si>
  <si>
    <t>rufoniger Bingham, 1897</t>
  </si>
  <si>
    <t>rufoniger</t>
  </si>
  <si>
    <t xml:space="preserve">Bingham, 1897 </t>
  </si>
  <si>
    <t>projectus Nurse, 1903</t>
  </si>
  <si>
    <t>projectus</t>
  </si>
  <si>
    <t xml:space="preserve">Nurse, 1903 </t>
  </si>
  <si>
    <t>argyrotrichus Rohwer, 1911</t>
  </si>
  <si>
    <t>argyrotrichus</t>
  </si>
  <si>
    <t>Rohwer, 1911</t>
  </si>
  <si>
    <t xml:space="preserve">Rohwer, 1911 </t>
  </si>
  <si>
    <t>granulosus Mickel, 1916</t>
  </si>
  <si>
    <t>granulosus</t>
  </si>
  <si>
    <t xml:space="preserve">Mickel, 1916 </t>
  </si>
  <si>
    <t>erythraeus Mickel, 1916</t>
  </si>
  <si>
    <t>erythraeus</t>
  </si>
  <si>
    <t>angularis Mickel, 1916</t>
  </si>
  <si>
    <t>angularis</t>
  </si>
  <si>
    <t>Acu467</t>
  </si>
  <si>
    <t>unicolor (Panzer, 1809, Larra)</t>
  </si>
  <si>
    <t xml:space="preserve">(Panzer, 1809) </t>
  </si>
  <si>
    <t>nitidus misident.</t>
  </si>
  <si>
    <t>jurinii (Drapiez, 1819, Larra)</t>
  </si>
  <si>
    <t>jurinii</t>
  </si>
  <si>
    <t xml:space="preserve">(Drapiez, 1819, Larra) </t>
  </si>
  <si>
    <t>MISCOPHINI Fox, 1894</t>
  </si>
  <si>
    <t>MISCOPHUS Jurine, 1807</t>
  </si>
  <si>
    <t>NITELOPTERUS Ashmead, 1897</t>
  </si>
  <si>
    <t>NITELOPTERUS</t>
  </si>
  <si>
    <t>Ashmead, 1897</t>
  </si>
  <si>
    <t>HYPOMISCOPHUS Cockerell, 1898</t>
  </si>
  <si>
    <t>HYPOMISCOPHUS</t>
  </si>
  <si>
    <t>Cockerell, 1898</t>
  </si>
  <si>
    <t>MISCOPHINUS Ashmead, 1898</t>
  </si>
  <si>
    <t>MISCOPHINUS</t>
  </si>
  <si>
    <t>Ashmead, 1898</t>
  </si>
  <si>
    <t>ater Lepeletier, 1845</t>
  </si>
  <si>
    <t>maritimus Smith, 1858</t>
  </si>
  <si>
    <t>maritimus</t>
  </si>
  <si>
    <t>Smith, 1858</t>
  </si>
  <si>
    <t xml:space="preserve">Smith, 1858 </t>
  </si>
  <si>
    <t>bicolor Jurine, 1807</t>
  </si>
  <si>
    <t>added by Knowles &amp; Else (2006)</t>
  </si>
  <si>
    <t>dubius (Panzer, 1809, Larra)</t>
  </si>
  <si>
    <t>dubius</t>
  </si>
  <si>
    <t>metallicus Verhöff, 1890</t>
  </si>
  <si>
    <t>Verhöff, 1890</t>
  </si>
  <si>
    <t xml:space="preserve">Verhöff, 1890 </t>
  </si>
  <si>
    <t>tsunekii de Andrade, 1960</t>
  </si>
  <si>
    <t>tsunekii</t>
  </si>
  <si>
    <t xml:space="preserve">de Andrade, 1960 </t>
  </si>
  <si>
    <t>concolor Dahlbom, 1844</t>
  </si>
  <si>
    <t>concolor</t>
  </si>
  <si>
    <t>bicolor misident.</t>
  </si>
  <si>
    <t>moravicus Balthazar, 1957</t>
  </si>
  <si>
    <t>moravicus</t>
  </si>
  <si>
    <t xml:space="preserve">Balthazar, 1957 </t>
  </si>
  <si>
    <t>NITELA Latreille, 1809</t>
  </si>
  <si>
    <t>TENILA Brèthes, 1913</t>
  </si>
  <si>
    <t>TENILA</t>
  </si>
  <si>
    <t>Brèthes, 1913</t>
  </si>
  <si>
    <t>RHINONITELA Williams, 1928</t>
  </si>
  <si>
    <t>RHINONITELA</t>
  </si>
  <si>
    <t>Williams, 1928</t>
  </si>
  <si>
    <t>borealis Valkeila, 1974</t>
  </si>
  <si>
    <t xml:space="preserve">Valkeila, 1974 </t>
  </si>
  <si>
    <t>added by Felton (1987)</t>
  </si>
  <si>
    <t>lucens Gayubo &amp; Felton, 2000</t>
  </si>
  <si>
    <t>lucens</t>
  </si>
  <si>
    <t xml:space="preserve">Gayubo &amp; Felton, 2000 </t>
  </si>
  <si>
    <t>spinolae misident.</t>
  </si>
  <si>
    <t>spinolae</t>
  </si>
  <si>
    <t>Recorded initially as Nitela spinolae Latreille, 1809 (Felton, 1987) but described later as a new species (Gayubo &amp; Felton, 2000).</t>
  </si>
  <si>
    <t>OXYBELINI Leach, 1815</t>
  </si>
  <si>
    <t>Leach, 1815</t>
  </si>
  <si>
    <t>OXYBELUS Latreille, 1796</t>
  </si>
  <si>
    <t>NOTOGLOSSA Dahlbom, 1845</t>
  </si>
  <si>
    <t>NOTOGLOSSA</t>
  </si>
  <si>
    <t>ALEPIDASPIS Costa, 1882</t>
  </si>
  <si>
    <t>ALEPIDASPIS</t>
  </si>
  <si>
    <t>Costa, 1882</t>
  </si>
  <si>
    <t xml:space="preserve">Costa, 1882 </t>
  </si>
  <si>
    <t>ANOXYBELUS Kohl, 1924</t>
  </si>
  <si>
    <t>ANOXYBELUS</t>
  </si>
  <si>
    <t>Kohl, 1924</t>
  </si>
  <si>
    <t>GONIOXYBELUS Pate, 1937</t>
  </si>
  <si>
    <t>GONIOXYBELUS</t>
  </si>
  <si>
    <t>Pate, 1937</t>
  </si>
  <si>
    <t>ORTHOXYBELUS Pate, 1937</t>
  </si>
  <si>
    <t>ORTHOXYBELUS</t>
  </si>
  <si>
    <t>LATROXYBELUS Noskiewicz &amp; Chudoba, 1950</t>
  </si>
  <si>
    <t>LATROXYBELUS</t>
  </si>
  <si>
    <t>Noskiewicz &amp; Chudoba, 1950</t>
  </si>
  <si>
    <t>argentatus Curtis, 1833</t>
  </si>
  <si>
    <t>argentatus</t>
  </si>
  <si>
    <t>Curtis, 1833</t>
  </si>
  <si>
    <t xml:space="preserve">Curtis, 1833 </t>
  </si>
  <si>
    <t>mucronatus misident.</t>
  </si>
  <si>
    <t>?decimmaculata (Donovan, 1806, Vespa)</t>
  </si>
  <si>
    <t>?decimmaculata</t>
  </si>
  <si>
    <t xml:space="preserve">(Donovan, 1806, Vespa) </t>
  </si>
  <si>
    <t xml:space="preserve">ferox Shuckard, 1837 </t>
  </si>
  <si>
    <t>ferox</t>
  </si>
  <si>
    <t>nigricornis Shuckard, 1837</t>
  </si>
  <si>
    <t>mandibularis Dahlbom, 1845</t>
  </si>
  <si>
    <t>mandibularis</t>
  </si>
  <si>
    <t>sericatus Gerstäcker, 1867</t>
  </si>
  <si>
    <t>sericatus</t>
  </si>
  <si>
    <t xml:space="preserve">Gerstäcker, 1867 </t>
  </si>
  <si>
    <t>Acu510</t>
  </si>
  <si>
    <t>uniglumis (Linnaeus, 1758, Vespa)</t>
  </si>
  <si>
    <t>uniglumis</t>
  </si>
  <si>
    <t>punctata (Fabricius, 1793, Nomada)</t>
  </si>
  <si>
    <t xml:space="preserve">(Fabricius, 1793, Nomada) </t>
  </si>
  <si>
    <t>tridens (Fabricius, 1798, Crabro)</t>
  </si>
  <si>
    <t>tridens</t>
  </si>
  <si>
    <t>pygmaeus Olivier, 1812</t>
  </si>
  <si>
    <t xml:space="preserve">Olivier, 1812 </t>
  </si>
  <si>
    <t>quadrinotatus Say, 1824</t>
  </si>
  <si>
    <t>quadrinotatus</t>
  </si>
  <si>
    <t xml:space="preserve">Say, 1824 </t>
  </si>
  <si>
    <t>impatiens Smith, 1856</t>
  </si>
  <si>
    <t>impatiens</t>
  </si>
  <si>
    <t xml:space="preserve">Smith, 1856 </t>
  </si>
  <si>
    <t>interruptus Cresson, 1865</t>
  </si>
  <si>
    <t xml:space="preserve">Cresson, 1865 </t>
  </si>
  <si>
    <t>fallax Gerstäcker, 1867</t>
  </si>
  <si>
    <t>fallax</t>
  </si>
  <si>
    <t>brodiei Provancher, 1883</t>
  </si>
  <si>
    <t>brodiei</t>
  </si>
  <si>
    <t xml:space="preserve">Provancher, 1883 </t>
  </si>
  <si>
    <t>hispanicus Giner Marí, 1943</t>
  </si>
  <si>
    <t>hispanicus</t>
  </si>
  <si>
    <t xml:space="preserve">Giner Marí, 1943 </t>
  </si>
  <si>
    <t>TRYPOXYLINI Lepeletier, 1845</t>
  </si>
  <si>
    <t>TRYPOXYLON Latreille, 1796</t>
  </si>
  <si>
    <t>APIUS Panzer, 1806</t>
  </si>
  <si>
    <t>APIUS</t>
  </si>
  <si>
    <t>APIUS Jurine, 1807 preocc.</t>
  </si>
  <si>
    <t>TRYPARGILUM Richards, 1934</t>
  </si>
  <si>
    <t>TRYPARGILUM</t>
  </si>
  <si>
    <t>Richards, 1934</t>
  </si>
  <si>
    <t>ASACONOTON Arnold, 1959</t>
  </si>
  <si>
    <t>ASACONOTON</t>
  </si>
  <si>
    <t>Arnold, 1959</t>
  </si>
  <si>
    <t>attenuatum Smith, 1851</t>
  </si>
  <si>
    <t>attenuatum</t>
  </si>
  <si>
    <t xml:space="preserve">Smith, 1851 </t>
  </si>
  <si>
    <t>clavicerum Lepeletier &amp; Serville, 1828</t>
  </si>
  <si>
    <t>clavicerum</t>
  </si>
  <si>
    <t xml:space="preserve">Lepeletier &amp; Serville, 1828 </t>
  </si>
  <si>
    <t>tibiale Zetterstedt, 1840</t>
  </si>
  <si>
    <t xml:space="preserve">Zetterstedt, 1840 </t>
  </si>
  <si>
    <t>batumicum Antropov, 1985</t>
  </si>
  <si>
    <t>batumicum</t>
  </si>
  <si>
    <t xml:space="preserve">Antropov, 1985 </t>
  </si>
  <si>
    <t>Acu533</t>
  </si>
  <si>
    <t>figulus (Linnaeus, 1758, Sphex)</t>
  </si>
  <si>
    <t>figulus</t>
  </si>
  <si>
    <t>fuliginosa (Scopoli, 1763, Sphex)</t>
  </si>
  <si>
    <t>fuliginosa</t>
  </si>
  <si>
    <t xml:space="preserve">(Scopoli, 1763, Sphex) </t>
  </si>
  <si>
    <t>apicale Fox, 1891</t>
  </si>
  <si>
    <t>apicale</t>
  </si>
  <si>
    <t xml:space="preserve">Fox, 1891 </t>
  </si>
  <si>
    <t>yezo Tsuneki, 1956</t>
  </si>
  <si>
    <t xml:space="preserve">Tsuneki, 1956 </t>
  </si>
  <si>
    <t>barbarum de Beaumont, 1957</t>
  </si>
  <si>
    <t>barbarum</t>
  </si>
  <si>
    <t xml:space="preserve">de Beaumont, 1957 </t>
  </si>
  <si>
    <t>fieuzeti Giner Marí, 1959</t>
  </si>
  <si>
    <t>fieuzeti</t>
  </si>
  <si>
    <t xml:space="preserve">Giner Marí, 1959 </t>
  </si>
  <si>
    <t>medium de Beaumont, 1945</t>
  </si>
  <si>
    <t>medium</t>
  </si>
  <si>
    <t xml:space="preserve">de Beaumont, 1945 </t>
  </si>
  <si>
    <t>added by Pulawski (1984)</t>
  </si>
  <si>
    <t>minus de Beaumont, 1945</t>
  </si>
  <si>
    <t>minus</t>
  </si>
  <si>
    <t>added by Felton (1988)</t>
  </si>
  <si>
    <t>koma Tsuneki, 1956</t>
  </si>
  <si>
    <t>koma</t>
  </si>
  <si>
    <t>DINETINAE Fox, 1895</t>
  </si>
  <si>
    <t>Fox, 1895</t>
  </si>
  <si>
    <t>DINETUS Panzer, 1806</t>
  </si>
  <si>
    <t>DINETUS</t>
  </si>
  <si>
    <t>DINETUS Jurine, 1807 preocc.</t>
  </si>
  <si>
    <t>Acu547</t>
  </si>
  <si>
    <t>pictus (Fabricius, 1793, Crabro)</t>
  </si>
  <si>
    <t>pictus</t>
  </si>
  <si>
    <t>guttatus (Fabricius, 1793, Sphex) preocc.</t>
  </si>
  <si>
    <t>guttatus</t>
  </si>
  <si>
    <t>(Fabricius, 1793, Sphex) preocc.</t>
  </si>
  <si>
    <t>Mellininae Latreille, 1802</t>
  </si>
  <si>
    <t>MELLINUS Fabricius, 1790</t>
  </si>
  <si>
    <t>Fabricius, 1790</t>
  </si>
  <si>
    <t>Acu553</t>
  </si>
  <si>
    <t>arvensis (Linnaeus, 1758, Vespa)</t>
  </si>
  <si>
    <t>arvensis</t>
  </si>
  <si>
    <t>vagus (Linnaeus, 1758, Sphex)</t>
  </si>
  <si>
    <t xml:space="preserve">(Linnaeus, 1758, Sphex) </t>
  </si>
  <si>
    <t>superbus (Harris, 1776, Vespa)</t>
  </si>
  <si>
    <t>superbus</t>
  </si>
  <si>
    <t>tricinctus (Schrank, 1781, Vespa)</t>
  </si>
  <si>
    <t xml:space="preserve">(Schrank, 1781, Vespa) </t>
  </si>
  <si>
    <t>clavatus (Retzius, 1783, Sphex)</t>
  </si>
  <si>
    <t>clavatus</t>
  </si>
  <si>
    <t>?infundibuliformis (Geoffroy, 1785, Vespa)</t>
  </si>
  <si>
    <t>?infundibuliformis</t>
  </si>
  <si>
    <t xml:space="preserve">(Geoffroy, 1785, Vespa) </t>
  </si>
  <si>
    <t>?petiolatus (Geoffroy, 1785, Vespa)</t>
  </si>
  <si>
    <t>?petiolatus</t>
  </si>
  <si>
    <t>bipunctatus (Fabricius, 1787, Crabro)</t>
  </si>
  <si>
    <t>?gibbus (Villers, 1789, Sphex) preocc.</t>
  </si>
  <si>
    <t>?gibbus</t>
  </si>
  <si>
    <t>(Villers, 1789, Sphex) preocc.</t>
  </si>
  <si>
    <t>melanostictus (Gmelin, 1790, Vespa)</t>
  </si>
  <si>
    <t>melanostictus</t>
  </si>
  <si>
    <t xml:space="preserve">(Gmelin, 1790, Vespa) </t>
  </si>
  <si>
    <t>?arthriticus (Rossi, 1790, Crabro)</t>
  </si>
  <si>
    <t>?arthriticus</t>
  </si>
  <si>
    <t>?rachiticus (Rossi, 1790, Crabro)</t>
  </si>
  <si>
    <t>?rachiticus</t>
  </si>
  <si>
    <t>annularis (Christ, 1791, Sphex)</t>
  </si>
  <si>
    <t>annularis</t>
  </si>
  <si>
    <t>succinctus (Olivier, 1792, Vespa)</t>
  </si>
  <si>
    <t>succinctus</t>
  </si>
  <si>
    <t xml:space="preserve">(Olivier, 1792, Vespa) </t>
  </si>
  <si>
    <t>diversus (Olivier, 1792, Vespa)</t>
  </si>
  <si>
    <t>diversus</t>
  </si>
  <si>
    <t>labiatus (Olivier, 1792, Crabro)</t>
  </si>
  <si>
    <t>labiatus</t>
  </si>
  <si>
    <t>quinquemaculatus (Fabricius, 1793, Philanthus)</t>
  </si>
  <si>
    <t xml:space="preserve">(Fabricius, 1793, Philanthus) </t>
  </si>
  <si>
    <t>u-flavum (Panzer, 1794, Crabro)</t>
  </si>
  <si>
    <t>u-flavum</t>
  </si>
  <si>
    <t xml:space="preserve">(Panzer, 1794, Crabro) </t>
  </si>
  <si>
    <t>capistratus (Schrank, 1796, Crabro)</t>
  </si>
  <si>
    <t>capistratus</t>
  </si>
  <si>
    <t xml:space="preserve">(Schrank, 1796, Crabro) </t>
  </si>
  <si>
    <t>pratensis Jurine, 1807</t>
  </si>
  <si>
    <t>pratensis</t>
  </si>
  <si>
    <t>compactus Handlirsch, 1888</t>
  </si>
  <si>
    <t>compactus</t>
  </si>
  <si>
    <t xml:space="preserve">Handlirsch, 1888 </t>
  </si>
  <si>
    <t>Acu574</t>
  </si>
  <si>
    <t>crabroneus (Thunberg, 1791, Sphex)</t>
  </si>
  <si>
    <t>crabroneus</t>
  </si>
  <si>
    <t xml:space="preserve">(Thunberg, 1791) </t>
  </si>
  <si>
    <t>sabulosus (Fabricius, 1787, Crabro) preocc.</t>
  </si>
  <si>
    <t>sabulosus</t>
  </si>
  <si>
    <t>(Fabricius, 1787, Crabro) preocc.</t>
  </si>
  <si>
    <t>ruficornis (Villers, 1789, Sphex) preocc.</t>
  </si>
  <si>
    <t>sabulosus (Olivier, 1792, Crabro) preocc.</t>
  </si>
  <si>
    <t>(Olivier, 1792, Crabro) preocc.</t>
  </si>
  <si>
    <t>ruficornis Fabricius, 1793 preocc.</t>
  </si>
  <si>
    <t>Fabricius, 1793</t>
  </si>
  <si>
    <t>Fabricius, 1793 preocc.</t>
  </si>
  <si>
    <t>frontalis (Panzer, 1797, Crabro)</t>
  </si>
  <si>
    <t>petiolatus (Panzer, 1797, Crabro)</t>
  </si>
  <si>
    <t>fulvicornis Fabricius, 1804</t>
  </si>
  <si>
    <t>fulvicornis</t>
  </si>
  <si>
    <t>Fabricius, 1804</t>
  </si>
  <si>
    <t xml:space="preserve">Fabricius, 1804 </t>
  </si>
  <si>
    <t>Pemphredoninae Dahlbom, 1835</t>
  </si>
  <si>
    <t>Dahlbom, 1835</t>
  </si>
  <si>
    <t>PemphredoninI Dahlbom, 1835</t>
  </si>
  <si>
    <t>DIODONTUS Curtis, 1834</t>
  </si>
  <si>
    <t>DIODONTUS</t>
  </si>
  <si>
    <t>Curtis, 1834</t>
  </si>
  <si>
    <t>XYLOCELIA Rohwer, 1915</t>
  </si>
  <si>
    <t>XYLOCELIA</t>
  </si>
  <si>
    <t>Rohwer, 1915</t>
  </si>
  <si>
    <t>NEODIODONTUS Tsuneki, 1972</t>
  </si>
  <si>
    <t>NEODIODONTUS</t>
  </si>
  <si>
    <t>CORENIUS Tsuneki, 1974</t>
  </si>
  <si>
    <t>CORENIUS</t>
  </si>
  <si>
    <t>insidiosus Spooner, 1938</t>
  </si>
  <si>
    <t>insidiosus</t>
  </si>
  <si>
    <t xml:space="preserve">Spooner, 1938 </t>
  </si>
  <si>
    <t>friesei misident.</t>
  </si>
  <si>
    <t>friesei</t>
  </si>
  <si>
    <t>luperus Shuckard, 1837</t>
  </si>
  <si>
    <t>luperus</t>
  </si>
  <si>
    <t>Acu594</t>
  </si>
  <si>
    <t>minutus (Fabricius, 1793, Crabro)</t>
  </si>
  <si>
    <t>franclemonti Krombein, 1939</t>
  </si>
  <si>
    <t>franclemonti</t>
  </si>
  <si>
    <t xml:space="preserve">Krombein, 1939 </t>
  </si>
  <si>
    <t>Acu596</t>
  </si>
  <si>
    <t>tristis (Vander Linden, 1829, Pemphredon)</t>
  </si>
  <si>
    <t>tristis</t>
  </si>
  <si>
    <t>PASSALOECUS Shuckard, 1837</t>
  </si>
  <si>
    <t>XYLOECUS Shuckard, 1837</t>
  </si>
  <si>
    <t>XYLOECUS</t>
  </si>
  <si>
    <t>COELOECUS Verhöff, 1890</t>
  </si>
  <si>
    <t>COELOECUS</t>
  </si>
  <si>
    <t>HEROECUS Verhöff, 1890</t>
  </si>
  <si>
    <t>HEROECUS</t>
  </si>
  <si>
    <t>clypealis Faester, 1947</t>
  </si>
  <si>
    <t>clypealis</t>
  </si>
  <si>
    <t xml:space="preserve">Faester, 1947 </t>
  </si>
  <si>
    <t>angustus Gussakovskij, 1952</t>
  </si>
  <si>
    <t>angustus</t>
  </si>
  <si>
    <t xml:space="preserve">Gussakovskij, 1952 </t>
  </si>
  <si>
    <t>corniger Shuckard, 1837</t>
  </si>
  <si>
    <t>corniger</t>
  </si>
  <si>
    <t>eremita Kohl, 1893</t>
  </si>
  <si>
    <t>eremita</t>
  </si>
  <si>
    <t xml:space="preserve">Kohl, 1893 </t>
  </si>
  <si>
    <t>added by Richards (1980)</t>
  </si>
  <si>
    <t>Acu606</t>
  </si>
  <si>
    <t>gracilis (Curtis, 1834, Diodontus)</t>
  </si>
  <si>
    <t xml:space="preserve">(Curtis, 1834) </t>
  </si>
  <si>
    <t>insignis misident.</t>
  </si>
  <si>
    <t>insignis</t>
  </si>
  <si>
    <t>turionum misident.</t>
  </si>
  <si>
    <t>turionum</t>
  </si>
  <si>
    <t>brevicornis Morawitz, 1864</t>
  </si>
  <si>
    <t>Acu610</t>
  </si>
  <si>
    <t>insignis (Vander Linden, 1829, Pemphredon)</t>
  </si>
  <si>
    <t>roettgeni Verhöff, 1890</t>
  </si>
  <si>
    <t>roettgeni</t>
  </si>
  <si>
    <t>shuckardi Yasumatsu, 1934</t>
  </si>
  <si>
    <t xml:space="preserve">Yasumatsu, 1934 </t>
  </si>
  <si>
    <t>monilicornis Dahlbom, 1842</t>
  </si>
  <si>
    <t>monilicornis</t>
  </si>
  <si>
    <t>singularis Dahlbom, 1844</t>
  </si>
  <si>
    <t>gracilis misident.</t>
  </si>
  <si>
    <t>tenuis Morawitz, 1864</t>
  </si>
  <si>
    <t>tenuis</t>
  </si>
  <si>
    <t>gertrudis Krombein, 1938</t>
  </si>
  <si>
    <t>gertrudis</t>
  </si>
  <si>
    <t xml:space="preserve">Krombein, 1938 </t>
  </si>
  <si>
    <t>turionum Dahlbom, 1844</t>
  </si>
  <si>
    <t>added by Guichard (2002)</t>
  </si>
  <si>
    <t>PEMPHREDON Latreille, 1796</t>
  </si>
  <si>
    <t>Taxonomy follows Dollfuss (1995).</t>
  </si>
  <si>
    <t>CEMONUS Panzer, 1806</t>
  </si>
  <si>
    <t>CEMONUS</t>
  </si>
  <si>
    <t>DINEURUS Westwood, 1837</t>
  </si>
  <si>
    <t>DINEURUS</t>
  </si>
  <si>
    <t>Westwood, 1837</t>
  </si>
  <si>
    <t>CERATOPHORUS Shuckard, 1837</t>
  </si>
  <si>
    <t>CERATOPHORUS</t>
  </si>
  <si>
    <t>DIPHLEBUS Westwood, 1840</t>
  </si>
  <si>
    <t>DIPHLEBUS</t>
  </si>
  <si>
    <t>CHEVRIERIA Kohl, 1883</t>
  </si>
  <si>
    <t>CHEVRIERIA</t>
  </si>
  <si>
    <t>SUSANOWO Tsuneki, 1972</t>
  </si>
  <si>
    <t>SUSANOWO</t>
  </si>
  <si>
    <t>Acu627</t>
  </si>
  <si>
    <t>austriaca (Kohl, 1888, Diphlebus)</t>
  </si>
  <si>
    <t>austriaca</t>
  </si>
  <si>
    <t xml:space="preserve">(Kohl, 1888) </t>
  </si>
  <si>
    <t>enslini misident.</t>
  </si>
  <si>
    <t>enslini</t>
  </si>
  <si>
    <t>coracina Valkeila, 1972</t>
  </si>
  <si>
    <t>coracina</t>
  </si>
  <si>
    <t xml:space="preserve">Valkeila, 1972 </t>
  </si>
  <si>
    <t>tener Valkeila, 1972</t>
  </si>
  <si>
    <t>tener</t>
  </si>
  <si>
    <t>nescia Merisuo, 1972</t>
  </si>
  <si>
    <t>nescia</t>
  </si>
  <si>
    <t xml:space="preserve">Merisuo, 1972 </t>
  </si>
  <si>
    <t>inornata Say, 1824</t>
  </si>
  <si>
    <t>inornata</t>
  </si>
  <si>
    <t>shuckardi (Morawitz, 1864, Cemonus)</t>
  </si>
  <si>
    <t xml:space="preserve">(Morawitz, 1864, Cemonus) </t>
  </si>
  <si>
    <t>dentata (Puton, 1871, Cemonus)</t>
  </si>
  <si>
    <t>dentata</t>
  </si>
  <si>
    <t xml:space="preserve">(Puton, 1871, Cemonus) </t>
  </si>
  <si>
    <t>tenax Fox, 1829</t>
  </si>
  <si>
    <t>tenax</t>
  </si>
  <si>
    <t xml:space="preserve">Fox, 1829 </t>
  </si>
  <si>
    <t>Acu636</t>
  </si>
  <si>
    <t>lethifer (Shuckard, 1837, Cemonus)</t>
  </si>
  <si>
    <t>lethifer</t>
  </si>
  <si>
    <t>lethifera misspelling</t>
  </si>
  <si>
    <t>lethifera</t>
  </si>
  <si>
    <t>austriaca misident.</t>
  </si>
  <si>
    <t>strigatus (Chevrier, 1870, Cemonus)</t>
  </si>
  <si>
    <t>strigatus</t>
  </si>
  <si>
    <t xml:space="preserve">(Chevrier, 1870, Cemonus) </t>
  </si>
  <si>
    <t>fabricii (Müller, 1911, Cemonus)</t>
  </si>
  <si>
    <t>fabricii</t>
  </si>
  <si>
    <t xml:space="preserve">(Müller, 1911, Cemonus) </t>
  </si>
  <si>
    <t>fuscatus (Wagner, 1918, Diphlebus)</t>
  </si>
  <si>
    <t>fuscatus</t>
  </si>
  <si>
    <t xml:space="preserve">(Wagner, 1918, Diphlebus) </t>
  </si>
  <si>
    <t>littoralis (Wagner, 1918, Diphlebus)</t>
  </si>
  <si>
    <t>littoralis</t>
  </si>
  <si>
    <t>neglectus (Wagner, 1918, Diphlebus)</t>
  </si>
  <si>
    <t>neglectus</t>
  </si>
  <si>
    <t>minutus (Wagner, 1918, Diphlebus)</t>
  </si>
  <si>
    <t>enslini Wagner, 1931</t>
  </si>
  <si>
    <t xml:space="preserve">Wagner, 1931 </t>
  </si>
  <si>
    <t>brevipetiolata Wagner, 1932</t>
  </si>
  <si>
    <t>brevipetiolata</t>
  </si>
  <si>
    <t xml:space="preserve">Wagner, 1932 </t>
  </si>
  <si>
    <t>platyura Gussakovskij, 1952</t>
  </si>
  <si>
    <t>platyura</t>
  </si>
  <si>
    <t>minor Gussakovskij, 1952</t>
  </si>
  <si>
    <t>levinota Merisuo, 1972</t>
  </si>
  <si>
    <t>levinota</t>
  </si>
  <si>
    <t>nannophyes Merisuo, 1972</t>
  </si>
  <si>
    <t>nannophyes</t>
  </si>
  <si>
    <t>dispar Valkeila, 1972</t>
  </si>
  <si>
    <t>dispar</t>
  </si>
  <si>
    <t>gemina Valkeila, 1972</t>
  </si>
  <si>
    <t>gemina</t>
  </si>
  <si>
    <t>trichogastor Valkeila, 1972</t>
  </si>
  <si>
    <t>trichogastor</t>
  </si>
  <si>
    <t>?sudaorum Tsuneki, 1977</t>
  </si>
  <si>
    <t>?sudaorum</t>
  </si>
  <si>
    <t>Acu655</t>
  </si>
  <si>
    <t>lugubris (Fabricius, 1793, Crabro)</t>
  </si>
  <si>
    <t>lugubris</t>
  </si>
  <si>
    <t>concolor Say, 1824</t>
  </si>
  <si>
    <t>ocellaris Gimmerthal, 1836</t>
  </si>
  <si>
    <t>ocellaris</t>
  </si>
  <si>
    <t xml:space="preserve">Gimmerthal, 1836 </t>
  </si>
  <si>
    <t>luctuosa Shuckard, 1837</t>
  </si>
  <si>
    <t>luctuosa</t>
  </si>
  <si>
    <t>morio Cresson, 1865 preocc.</t>
  </si>
  <si>
    <t>Cresson, 1865 preocc.</t>
  </si>
  <si>
    <t>cressoni Dalla Torre, 1897</t>
  </si>
  <si>
    <t>cressoni</t>
  </si>
  <si>
    <t>provancheri Dalla Torre, 1897</t>
  </si>
  <si>
    <t>provancheri</t>
  </si>
  <si>
    <t>tinctipennis Cameron, 1908</t>
  </si>
  <si>
    <t>tinctipennis</t>
  </si>
  <si>
    <t xml:space="preserve">Cameron, 1908 </t>
  </si>
  <si>
    <t>shawii Rohwer, 1917</t>
  </si>
  <si>
    <t>shawii</t>
  </si>
  <si>
    <t xml:space="preserve">Rohwer, 1917 </t>
  </si>
  <si>
    <t>pacifica Gussakovkij, 1932</t>
  </si>
  <si>
    <t>pacifica</t>
  </si>
  <si>
    <t xml:space="preserve">Gussakovkij, 1932 </t>
  </si>
  <si>
    <t>morio Vander Linden, 1829</t>
  </si>
  <si>
    <t xml:space="preserve">Vander Linden, 1829 </t>
  </si>
  <si>
    <t>anthracinus (Smith, 1851, Ceratophorus)</t>
  </si>
  <si>
    <t>anthracinus</t>
  </si>
  <si>
    <t xml:space="preserve">(Smith, 1851, Ceratophorus) </t>
  </si>
  <si>
    <t>carinata Thomson, 1870</t>
  </si>
  <si>
    <t>carinata</t>
  </si>
  <si>
    <t>Thomson, 1870</t>
  </si>
  <si>
    <t xml:space="preserve">Thomson, 1870 </t>
  </si>
  <si>
    <t>clypealis Thomson, 1870</t>
  </si>
  <si>
    <t>intermedia Tsuneki, 1951</t>
  </si>
  <si>
    <t xml:space="preserve">Tsuneki, 1951 </t>
  </si>
  <si>
    <t>Acu670</t>
  </si>
  <si>
    <t>rugifer (Dahlbom, 1844, Cemonus)</t>
  </si>
  <si>
    <t>rugifer</t>
  </si>
  <si>
    <t>rugifera misspelling</t>
  </si>
  <si>
    <t>rugifera</t>
  </si>
  <si>
    <t>unicolor (Panzer, 1798, Sphex) preocc.</t>
  </si>
  <si>
    <t>(Panzer, 1798, Sphex) preocc.</t>
  </si>
  <si>
    <t>pilosa (Gimmerthal, 1836, Cemonus)</t>
  </si>
  <si>
    <t>pilosa</t>
  </si>
  <si>
    <t xml:space="preserve">(Gimmerthal, 1836, Cemonus) </t>
  </si>
  <si>
    <t>wesmaeli (Morawitz, 1864, Cemonus)</t>
  </si>
  <si>
    <t>scotica Perkins, 1929</t>
  </si>
  <si>
    <t xml:space="preserve">Perkins, 1929 </t>
  </si>
  <si>
    <t>solivaga (Bondroit, 1931, Cemonus)</t>
  </si>
  <si>
    <t>solivaga</t>
  </si>
  <si>
    <t xml:space="preserve">(Bondroit, 1931, Cemonus) </t>
  </si>
  <si>
    <t>bucharicus Gussakovskij, 1952</t>
  </si>
  <si>
    <t>bucharicus</t>
  </si>
  <si>
    <t>mortifer Valkeila, 1972</t>
  </si>
  <si>
    <t>mortifer</t>
  </si>
  <si>
    <t>punctifer Valkeila, 1972</t>
  </si>
  <si>
    <t>punctifer</t>
  </si>
  <si>
    <t>scytica Valkeila, 1972</t>
  </si>
  <si>
    <t>scytica</t>
  </si>
  <si>
    <t>SPILOMENA Shuckard, 1838</t>
  </si>
  <si>
    <t>Shuckard, 1838</t>
  </si>
  <si>
    <t>CELIA Shuckard, 1837 preocc.</t>
  </si>
  <si>
    <t>CELIA</t>
  </si>
  <si>
    <t>MICROGLOSSA Rayment, 1930 preocc.</t>
  </si>
  <si>
    <t>MICROGLOSSA</t>
  </si>
  <si>
    <t>Rayment, 1930</t>
  </si>
  <si>
    <t>MICROGLOSSELLA Rayment, 1935</t>
  </si>
  <si>
    <t>MICROGLOSSELLA</t>
  </si>
  <si>
    <t>Rayment, 1935</t>
  </si>
  <si>
    <t>TAIALIA Tsuneki, 1971</t>
  </si>
  <si>
    <t>TAIALIA</t>
  </si>
  <si>
    <t>beata Blüthgen, 1953</t>
  </si>
  <si>
    <t>beata</t>
  </si>
  <si>
    <t xml:space="preserve">Blüthgen, 1953 </t>
  </si>
  <si>
    <t>exspectata Valkeila, 1957</t>
  </si>
  <si>
    <t>exspectata</t>
  </si>
  <si>
    <t xml:space="preserve">Valkeila, 1957 </t>
  </si>
  <si>
    <t>differens Blüthgen, 1953</t>
  </si>
  <si>
    <t>differens</t>
  </si>
  <si>
    <t>Has been called curruca (Dahlbom, 1844, Celia) in several publications, following Dollfuss’s (1986) synonymy, but was reinstated as a valid species by Vikberg (2000).</t>
  </si>
  <si>
    <t>Acu690</t>
  </si>
  <si>
    <t>curruca (Dahlbom, 1844, Celia)</t>
  </si>
  <si>
    <t>curruca</t>
  </si>
  <si>
    <t>pulawskii Dolfuss, 1983</t>
  </si>
  <si>
    <t>pulawskii</t>
  </si>
  <si>
    <t xml:space="preserve">Dolfuss, 1983 </t>
  </si>
  <si>
    <t>nikkoensis Tsuneki, 1971</t>
  </si>
  <si>
    <t>nikkoensis</t>
  </si>
  <si>
    <t>enslini Blüthgen, 1953</t>
  </si>
  <si>
    <t>Acu694</t>
  </si>
  <si>
    <t>troglodytes (Vander Linden, 1829, Stigmus)</t>
  </si>
  <si>
    <t>troglodytes</t>
  </si>
  <si>
    <t>minutissimus (Radoszkowski, 1877, Stigmus)</t>
  </si>
  <si>
    <t>minutissimus</t>
  </si>
  <si>
    <t xml:space="preserve">(Radoszkowski, 1877, Stigmus) </t>
  </si>
  <si>
    <t>vagans Blüthgen, 1953</t>
  </si>
  <si>
    <t>vagans</t>
  </si>
  <si>
    <t>STIGMUS Panzer, 1805</t>
  </si>
  <si>
    <t>ANTRONIUS Zetterstedt, 1838</t>
  </si>
  <si>
    <t>ANTRONIUS</t>
  </si>
  <si>
    <t>GONOSTIGMUS Rohwer, 1911</t>
  </si>
  <si>
    <t>GONOSTIGMUS</t>
  </si>
  <si>
    <t>ATOPOSTIGMUS Krombein, 1973</t>
  </si>
  <si>
    <t>ATOPOSTIGMUS</t>
  </si>
  <si>
    <t>Krombein, 1973</t>
  </si>
  <si>
    <t>pendulus Panzer, 1804</t>
  </si>
  <si>
    <t>pendulus</t>
  </si>
  <si>
    <t xml:space="preserve">Panzer, 1804 </t>
  </si>
  <si>
    <t>added by Allen (1987)</t>
  </si>
  <si>
    <t>ater Jurine, 1807</t>
  </si>
  <si>
    <t>solskyi Morawitz, 1864</t>
  </si>
  <si>
    <t>solskyi</t>
  </si>
  <si>
    <t>europaeus Tsuneki, 1954</t>
  </si>
  <si>
    <t>europaeus</t>
  </si>
  <si>
    <t xml:space="preserve">Tsuneki, 1954 </t>
  </si>
  <si>
    <t>verhoeffi Tsuneki, 1954</t>
  </si>
  <si>
    <t>PSENINI Costa, 1858</t>
  </si>
  <si>
    <t>Costa, 1858</t>
  </si>
  <si>
    <t>MIMESA Shuckard, 1837</t>
  </si>
  <si>
    <t>APORIA Wesmael, 1852 preocc.</t>
  </si>
  <si>
    <t>APORIA</t>
  </si>
  <si>
    <t xml:space="preserve">APORINA Gussakovskij, 1937 preocc. </t>
  </si>
  <si>
    <t>APORINA</t>
  </si>
  <si>
    <t>Gussakovskij, 1937</t>
  </si>
  <si>
    <t>Acu713</t>
  </si>
  <si>
    <t>bicolor (Jurine, 1807, Psen)</t>
  </si>
  <si>
    <t>equestris misident.</t>
  </si>
  <si>
    <t>?rufa (Panzer, 1805, Psen)</t>
  </si>
  <si>
    <t>?rufa</t>
  </si>
  <si>
    <t xml:space="preserve">(Panzer, 1805, Psen) </t>
  </si>
  <si>
    <t>bruxellensis Bondroit, 1934</t>
  </si>
  <si>
    <t>bruxellensis</t>
  </si>
  <si>
    <t xml:space="preserve">Bondroit, 1934 </t>
  </si>
  <si>
    <t>rossicus (Gussakovskij, 1937, Psen)</t>
  </si>
  <si>
    <t>rossicus</t>
  </si>
  <si>
    <t xml:space="preserve">(Gussakovskij, 1937, Psen) </t>
  </si>
  <si>
    <t>Acu718</t>
  </si>
  <si>
    <t>equestris (Fabricius, 1804, Trypoxylon)</t>
  </si>
  <si>
    <t>Acu720</t>
  </si>
  <si>
    <t>lutaria (Fabricius, 1787, Sphex)</t>
  </si>
  <si>
    <t>lutaria</t>
  </si>
  <si>
    <t xml:space="preserve">(Fabricius, 1787) </t>
  </si>
  <si>
    <t>shuckardi Wesmael, 1852</t>
  </si>
  <si>
    <t>basirufa Packard, 1867</t>
  </si>
  <si>
    <t>basirufa</t>
  </si>
  <si>
    <t xml:space="preserve">Packard, 1867 </t>
  </si>
  <si>
    <t>nebrascensis Smith, 1908</t>
  </si>
  <si>
    <t>nebrascensis</t>
  </si>
  <si>
    <t xml:space="preserve">Smith, 1908 </t>
  </si>
  <si>
    <t>dispar (Gussakovskij, 1937, Psen)</t>
  </si>
  <si>
    <t>mallochi Finnamore, 1980</t>
  </si>
  <si>
    <t>mallochi</t>
  </si>
  <si>
    <t xml:space="preserve">Finnamore, 1980 </t>
  </si>
  <si>
    <t>MIMUMESA Malloch, 1933</t>
  </si>
  <si>
    <t>Malloch, 1933</t>
  </si>
  <si>
    <t>Acu728</t>
  </si>
  <si>
    <t>atratina (Morawitz, 1891, Mimesa)</t>
  </si>
  <si>
    <t>atratina</t>
  </si>
  <si>
    <t xml:space="preserve">(Morawitz, 1891) </t>
  </si>
  <si>
    <t>carbonaria (Tournier, 1899, Mimesa)</t>
  </si>
  <si>
    <t>carbonaria</t>
  </si>
  <si>
    <t xml:space="preserve">(Tournier, 1899, Mimesa) </t>
  </si>
  <si>
    <t>belgica (Bondroit, 1932, Mimesa)</t>
  </si>
  <si>
    <t>belgica</t>
  </si>
  <si>
    <t xml:space="preserve">(Bondroit, 1932, Mimesa) </t>
  </si>
  <si>
    <t>longula (Gussakovskij, 1932, Mimesa)</t>
  </si>
  <si>
    <t>longula</t>
  </si>
  <si>
    <t xml:space="preserve">(Gussakovskij, 1932, Mimesa) </t>
  </si>
  <si>
    <t>sameshimai (Yasumatsu, 1937, Psen)</t>
  </si>
  <si>
    <t>sameshimai</t>
  </si>
  <si>
    <t xml:space="preserve">(Yasumatsu, 1937, Psen) </t>
  </si>
  <si>
    <t>Acu733</t>
  </si>
  <si>
    <t>dahlbomi (Wesmael, 1852, Mimesa)</t>
  </si>
  <si>
    <t>dahlbomi</t>
  </si>
  <si>
    <t xml:space="preserve">(Wesmael, 1852) </t>
  </si>
  <si>
    <t>Acu734</t>
  </si>
  <si>
    <t>littoralis (Bondroit, 1934, Mimesa)</t>
  </si>
  <si>
    <t xml:space="preserve">(Bondroit, 1934) </t>
  </si>
  <si>
    <t>fulvitarsis (Gussakovskij, 1934, Psen)</t>
  </si>
  <si>
    <t>fulvitarsis</t>
  </si>
  <si>
    <t xml:space="preserve">(Gussakovskij, 1934, Psen) </t>
  </si>
  <si>
    <t>fulvitarsis (Gussakovskij, 1937, Psen) preocc.</t>
  </si>
  <si>
    <t>(Gussakovskij, 1937, Psen) preocc.</t>
  </si>
  <si>
    <t>celtica (Spooner, 1948, Mimesa)</t>
  </si>
  <si>
    <t>celtica</t>
  </si>
  <si>
    <t xml:space="preserve">(Spooner, 1948, Mimesa) </t>
  </si>
  <si>
    <t>Acu739</t>
  </si>
  <si>
    <t>spooneri (Richards, 1948, Mimesa)</t>
  </si>
  <si>
    <t>spooneri</t>
  </si>
  <si>
    <t xml:space="preserve">(Richards, 1948) </t>
  </si>
  <si>
    <t>Acu740</t>
  </si>
  <si>
    <t>unicolor (Vander Linden, 1829, Psen)</t>
  </si>
  <si>
    <t>added by Else &amp; Felton (1994)</t>
  </si>
  <si>
    <t>borealis (Dahlbom, 1842, Mimesa)</t>
  </si>
  <si>
    <t xml:space="preserve">(Dahlbom, 1842, Mimesa) </t>
  </si>
  <si>
    <t>palliditarsis (Saunders, 1904, Mimesa)</t>
  </si>
  <si>
    <t>palliditarsis</t>
  </si>
  <si>
    <t xml:space="preserve">(Saunders, 1904, Mimesa) </t>
  </si>
  <si>
    <t>oresterus (van Lith, 1976, Psen)</t>
  </si>
  <si>
    <t>oresterus</t>
  </si>
  <si>
    <t xml:space="preserve">(van Lith, 1976, Psen) </t>
  </si>
  <si>
    <t>PSEN Latreille, 1796</t>
  </si>
  <si>
    <t>PSENUS Rafinesque, 1815</t>
  </si>
  <si>
    <t>PSENUS</t>
  </si>
  <si>
    <t>PSENIA Stephens, 1829</t>
  </si>
  <si>
    <t>PSENIA</t>
  </si>
  <si>
    <t>DAHLBOMIA Wissmann, 1849</t>
  </si>
  <si>
    <t>DAHLBOMIA</t>
  </si>
  <si>
    <t>Wissmann, 1849</t>
  </si>
  <si>
    <t>MESOPORA Wesmael, 1852</t>
  </si>
  <si>
    <t>MESOPORA</t>
  </si>
  <si>
    <t>CAENOPSEN Cameron, 1899</t>
  </si>
  <si>
    <t>CAENOPSEN</t>
  </si>
  <si>
    <t>Cameron, 1899</t>
  </si>
  <si>
    <t>Acu751</t>
  </si>
  <si>
    <t>ater (Olivier, 1792, Crabro)</t>
  </si>
  <si>
    <t>ater (Fabricius, 1794, Sphex) preocc.</t>
  </si>
  <si>
    <t>(Fabricius, 1794, Sphex) preocc.</t>
  </si>
  <si>
    <t>compressicornis (Fabricius, 1804, Pelopoeus)</t>
  </si>
  <si>
    <t xml:space="preserve">(Fabricius, 1804, Pelopoeus) </t>
  </si>
  <si>
    <t>atratus (Jurine, 1807, Psen)</t>
  </si>
  <si>
    <t>atratus</t>
  </si>
  <si>
    <t xml:space="preserve">(Jurine, 1807, Psen) </t>
  </si>
  <si>
    <t>serraticornis (Jurine, 1807, Psen)</t>
  </si>
  <si>
    <t>serraticornis</t>
  </si>
  <si>
    <t>PSENULUS Kohl, 1897</t>
  </si>
  <si>
    <t>Kohl, 1897</t>
  </si>
  <si>
    <t>DIODONTUS misident.</t>
  </si>
  <si>
    <t>Misidentification of American authors in older literature.</t>
  </si>
  <si>
    <t>NEOFOXIA Viereck, 1901</t>
  </si>
  <si>
    <t>NEOFOXIA</t>
  </si>
  <si>
    <t>Viereck, 1901</t>
  </si>
  <si>
    <t>STENOMELLINUS Schulz, 1911</t>
  </si>
  <si>
    <t>STENOMELLINUS</t>
  </si>
  <si>
    <t>Schulz, 1911</t>
  </si>
  <si>
    <t>EOPSENULUS Gussakovskij, 1934</t>
  </si>
  <si>
    <t>EOPSENULUS</t>
  </si>
  <si>
    <t>Gussakovskij, 1934</t>
  </si>
  <si>
    <t>NIPPONOPSEN Yasumatsu, 1938</t>
  </si>
  <si>
    <t>NIPPONOPSEN</t>
  </si>
  <si>
    <t>Yasumatsu, 1938</t>
  </si>
  <si>
    <t>Acu763</t>
  </si>
  <si>
    <t>concolor (Dahlbom, 1843, Psen)</t>
  </si>
  <si>
    <t xml:space="preserve">(Dahlbom, 1843) </t>
  </si>
  <si>
    <t>intermedius (Schenck, 1857, Psen)</t>
  </si>
  <si>
    <t xml:space="preserve">(Schenck, 1857, Psen) </t>
  </si>
  <si>
    <t>ambiguus (Schenck, 1857, Psen)</t>
  </si>
  <si>
    <t>Acu766</t>
  </si>
  <si>
    <t>pallipes (Panzer, 1798, Sphex)</t>
  </si>
  <si>
    <t>atratus (Fabricius, 1804, Trypoxylon)</t>
  </si>
  <si>
    <t xml:space="preserve">(Fabricius, 1804, Trypoxylon) </t>
  </si>
  <si>
    <t>montanus (Costa, 1861, Psen)</t>
  </si>
  <si>
    <t xml:space="preserve">(Costa, 1861, Psen) </t>
  </si>
  <si>
    <t>haemorrhoidalis (Costa, 1871, Psen)</t>
  </si>
  <si>
    <t>haemorrhoidalis</t>
  </si>
  <si>
    <t xml:space="preserve">(Costa, 1871, Psen) </t>
  </si>
  <si>
    <t>minutus (Tournier, 1899, Psen)</t>
  </si>
  <si>
    <t xml:space="preserve">(Tournier, 1899, Psen) </t>
  </si>
  <si>
    <t>chevrieri (Tournier, 1899, Psen)</t>
  </si>
  <si>
    <t>chevrieri</t>
  </si>
  <si>
    <t>nigricornis (Tournier, 1899, Psen)</t>
  </si>
  <si>
    <t>pygmaeus (Tournier, 1899, Psen)</t>
  </si>
  <si>
    <t>rubicola Harttig, 1931</t>
  </si>
  <si>
    <t xml:space="preserve">Harttig, 1931 </t>
  </si>
  <si>
    <t>brevitarsis Merisuo, 1937</t>
  </si>
  <si>
    <t>brevitarsis</t>
  </si>
  <si>
    <t xml:space="preserve">Merisuo, 1937 </t>
  </si>
  <si>
    <t>Acu776</t>
  </si>
  <si>
    <t>schencki (Tournier, 1889, Psen)</t>
  </si>
  <si>
    <t>schencki</t>
  </si>
  <si>
    <t xml:space="preserve">(Tournier, 1889) </t>
  </si>
  <si>
    <t>simplex (Tournier, 1899, Psen)</t>
  </si>
  <si>
    <t>simplex</t>
  </si>
  <si>
    <t>longulus (Tournier, 1899, Psen)</t>
  </si>
  <si>
    <t>Philanthinae Latreille, 1802</t>
  </si>
  <si>
    <t>CERCERINI Lepeletier, 1845</t>
  </si>
  <si>
    <t>CERCERIS Latreille, 1802</t>
  </si>
  <si>
    <t>NECTANEBUS Spinola, 1839</t>
  </si>
  <si>
    <t>NECTANEBUS</t>
  </si>
  <si>
    <t>Spinola, 1839</t>
  </si>
  <si>
    <t>DIAMMA Dahlbom, 1844 preocc.</t>
  </si>
  <si>
    <t>DIAMMA</t>
  </si>
  <si>
    <t>Dahlbom, 1844 preocc.</t>
  </si>
  <si>
    <t>DIDESMUS Dahlbom, 1845</t>
  </si>
  <si>
    <t>DIDESMUS</t>
  </si>
  <si>
    <t>APIRAPTRIX Shestakov, 1923</t>
  </si>
  <si>
    <t>APIRAPTRIX</t>
  </si>
  <si>
    <t>Shestakov, 1923</t>
  </si>
  <si>
    <t xml:space="preserve">Shestakov, 1923 </t>
  </si>
  <si>
    <t>PARACERCERIS Brèthes, 1913</t>
  </si>
  <si>
    <t>PARACERCERIS</t>
  </si>
  <si>
    <t>BUCERCERIS Minkiewicz, 1934</t>
  </si>
  <si>
    <t>BUCERCERIS</t>
  </si>
  <si>
    <t>Minkiewicz, 1934</t>
  </si>
  <si>
    <t>STERCOBATA Gussakovskij, 1935</t>
  </si>
  <si>
    <t>STERCOBATA</t>
  </si>
  <si>
    <t>Gussakovskij, 1935</t>
  </si>
  <si>
    <t>APICERCERIS Pate, 1937</t>
  </si>
  <si>
    <t>APICERCERIS</t>
  </si>
  <si>
    <t>Acu793</t>
  </si>
  <si>
    <t>arenaria (Linnaeus, 1758, Sphex)</t>
  </si>
  <si>
    <t>arenaria</t>
  </si>
  <si>
    <t>xanthocephala (Forster, 1771, Sphex)</t>
  </si>
  <si>
    <t>xanthocephala</t>
  </si>
  <si>
    <t xml:space="preserve">(Forster, 1771, Sphex) </t>
  </si>
  <si>
    <t>exulta (Harris, 1776, Vespa)</t>
  </si>
  <si>
    <t>exulta</t>
  </si>
  <si>
    <t>petulans (Harris, 1776, Vespa)</t>
  </si>
  <si>
    <t>petulans</t>
  </si>
  <si>
    <t>serripes (Fabricius, 1781, Vespa)</t>
  </si>
  <si>
    <t xml:space="preserve">(Fabricius, 1781, Vespa) </t>
  </si>
  <si>
    <t>arenosa (Gmelin, 1790, Vespa)</t>
  </si>
  <si>
    <t>arenosa</t>
  </si>
  <si>
    <t>aurita (Fabricius, 1794, Philanthus)</t>
  </si>
  <si>
    <t>aurita</t>
  </si>
  <si>
    <t xml:space="preserve">(Fabricius, 1794, Philanthus) </t>
  </si>
  <si>
    <t>striolata Schletterer, 1887</t>
  </si>
  <si>
    <t>striolata</t>
  </si>
  <si>
    <t xml:space="preserve">Schletterer, 1887 </t>
  </si>
  <si>
    <t>Acu801</t>
  </si>
  <si>
    <t>quadricincta (Panzer, 1799, Philanthus)</t>
  </si>
  <si>
    <t>quadricincta</t>
  </si>
  <si>
    <t xml:space="preserve">(Panzer, 1799) </t>
  </si>
  <si>
    <t>fasciata Spinola, 1806</t>
  </si>
  <si>
    <t>fasciata</t>
  </si>
  <si>
    <t>Spinola, 1806</t>
  </si>
  <si>
    <t xml:space="preserve">Spinola, 1806 </t>
  </si>
  <si>
    <t>Acu803</t>
  </si>
  <si>
    <t>quinquefasciata (Rossi, 1792, Crabro)</t>
  </si>
  <si>
    <t>quinquefasciata</t>
  </si>
  <si>
    <t xml:space="preserve">(Rossi, 1792) </t>
  </si>
  <si>
    <t>interrupta misident.</t>
  </si>
  <si>
    <t>interrupta</t>
  </si>
  <si>
    <t>nasuta Dahlbom, 1844 preocc.</t>
  </si>
  <si>
    <t>nasuta</t>
  </si>
  <si>
    <t>subdepressa Lepeletier, 1845</t>
  </si>
  <si>
    <t>subdepressa</t>
  </si>
  <si>
    <t>Acu807</t>
  </si>
  <si>
    <t>ruficornis (Fabricius, 1793, Philanthus)</t>
  </si>
  <si>
    <t>labiata misident.</t>
  </si>
  <si>
    <t>labiata</t>
  </si>
  <si>
    <t>bidens (Schrank, 1802, Crabro)</t>
  </si>
  <si>
    <t>cunicularia (Schrank, 1802, Crabro)</t>
  </si>
  <si>
    <t>cunicularia</t>
  </si>
  <si>
    <t>quadricincta (Fabricius, 1804, Mellinus)</t>
  </si>
  <si>
    <t>trifidus (Fabricius, 1804, Philanthus)</t>
  </si>
  <si>
    <t>trifidus</t>
  </si>
  <si>
    <t xml:space="preserve">(Fabricius, 1804, Philanthus) </t>
  </si>
  <si>
    <t>?nasuta Latreille, 1809</t>
  </si>
  <si>
    <t>?nasuta</t>
  </si>
  <si>
    <t>laminifera Costa, 1867</t>
  </si>
  <si>
    <t>laminifera</t>
  </si>
  <si>
    <t xml:space="preserve">Costa, 1867 </t>
  </si>
  <si>
    <t>Acu815</t>
  </si>
  <si>
    <t>rybyensis (Linnaeus, 1771, Sphex)</t>
  </si>
  <si>
    <t>rybyensis</t>
  </si>
  <si>
    <t xml:space="preserve">(Linnaeus, 1771) </t>
  </si>
  <si>
    <t>ornata (Fabricius, 1790, Philanthus)</t>
  </si>
  <si>
    <t>ornata</t>
  </si>
  <si>
    <t xml:space="preserve">(Fabricius, 1790, Philanthus) </t>
  </si>
  <si>
    <t>apifalco (Christ, 1791, Sphex)</t>
  </si>
  <si>
    <t>apifalco</t>
  </si>
  <si>
    <t>semicincta (Panzer, 1797, Philanthus)</t>
  </si>
  <si>
    <t>semicincta</t>
  </si>
  <si>
    <t xml:space="preserve">(Panzer, 1797, Philanthus) </t>
  </si>
  <si>
    <t>hortorum (Panzer, 1799, Philanthus)</t>
  </si>
  <si>
    <t>hortorum</t>
  </si>
  <si>
    <t xml:space="preserve">(Panzer, 1799, Philanthus) </t>
  </si>
  <si>
    <t>variabilis (Schrank, 1802, Crabro)</t>
  </si>
  <si>
    <t>variabilis</t>
  </si>
  <si>
    <t>biguttata (Thunberg, 1815, Philanthus)</t>
  </si>
  <si>
    <t>biguttata</t>
  </si>
  <si>
    <t>colon (Thunberg, 1815, Philanthus)</t>
  </si>
  <si>
    <t>colon</t>
  </si>
  <si>
    <t>kashmirensis Nurse, 1903</t>
  </si>
  <si>
    <t>kashmirensis</t>
  </si>
  <si>
    <t>dittrichi Schulz, 1904</t>
  </si>
  <si>
    <t>dittrichi</t>
  </si>
  <si>
    <t xml:space="preserve">Schulz, 1904 </t>
  </si>
  <si>
    <t>reginae Eck, 1979</t>
  </si>
  <si>
    <t>reginae</t>
  </si>
  <si>
    <t xml:space="preserve">Eck, 1979 </t>
  </si>
  <si>
    <t>Acu826</t>
  </si>
  <si>
    <t>sabulosa (Panzer, 1799, Philanthus)</t>
  </si>
  <si>
    <t>sabulosa</t>
  </si>
  <si>
    <t>emarginata (Panzer, 1799, Philanthus)</t>
  </si>
  <si>
    <t>emarginata</t>
  </si>
  <si>
    <t>tricincta (Spinola, 1805, Philanthus)</t>
  </si>
  <si>
    <t>tricincta</t>
  </si>
  <si>
    <t xml:space="preserve">(Spinola, 1805, Philanthus) </t>
  </si>
  <si>
    <t>?pygmaea (Thunberg, 1815, Philanthus)</t>
  </si>
  <si>
    <t>?pygmaea</t>
  </si>
  <si>
    <t>minuta Lepeletier, 1845</t>
  </si>
  <si>
    <t>minuta</t>
  </si>
  <si>
    <t>superba Shestakov, 1923</t>
  </si>
  <si>
    <t>superba</t>
  </si>
  <si>
    <t>PhilanthinI Latreille, 1802</t>
  </si>
  <si>
    <t>PHILANTHUS Fabricius, 1790</t>
  </si>
  <si>
    <t>SYMBLEPHILUS Panzer, 1806</t>
  </si>
  <si>
    <t>SYMBLEPHILUS</t>
  </si>
  <si>
    <t>SIMBLEPHILUS Jurine, 1807</t>
  </si>
  <si>
    <t>SIMBLEPHILUS</t>
  </si>
  <si>
    <t>CHEILOPOGONUS Westwood, 1835</t>
  </si>
  <si>
    <t>CHEILOPOGONUS</t>
  </si>
  <si>
    <t>ANTHOPHILUS Dahlbom, 1844</t>
  </si>
  <si>
    <t>ANTHOPHILUS</t>
  </si>
  <si>
    <t>EPHIPHILANTHUS Ashmead, 1899</t>
  </si>
  <si>
    <t>EPHIPHILANTHUS</t>
  </si>
  <si>
    <t>PSEUDOPHILANTHUS Ashmead, 1899</t>
  </si>
  <si>
    <t>PSEUDOPHILANTHUS</t>
  </si>
  <si>
    <t>OCLOCLETES Banks, 1913</t>
  </si>
  <si>
    <t>OCLOCLETES</t>
  </si>
  <si>
    <t>Banks, 1913</t>
  </si>
  <si>
    <t>Acu843</t>
  </si>
  <si>
    <t>triangulum (Fabricius, 1775, Vespa)</t>
  </si>
  <si>
    <t>triangulum</t>
  </si>
  <si>
    <t xml:space="preserve">(Fabricius, 1775) </t>
  </si>
  <si>
    <t>ruspatrix (Linnaeus, 1767, Vespa) suppressed</t>
  </si>
  <si>
    <t>ruspatrix</t>
  </si>
  <si>
    <t>(Linnaeus, 1767, Vespa) suppressed</t>
  </si>
  <si>
    <t>fasciatus (Geoffroy, 1785, Vespa)</t>
  </si>
  <si>
    <t>maculatus (Christ, 1791, Sphex)</t>
  </si>
  <si>
    <t>maculatus</t>
  </si>
  <si>
    <t>limbatus (Olivier, 1792, Vespa)</t>
  </si>
  <si>
    <t>limbatus</t>
  </si>
  <si>
    <t>androgynus (Rossi, 1792, Crabro)</t>
  </si>
  <si>
    <t>androgynus</t>
  </si>
  <si>
    <t xml:space="preserve">(Rossi, 1792, Crabro) </t>
  </si>
  <si>
    <t>pictus Panzer, 1797</t>
  </si>
  <si>
    <t>discolor</t>
  </si>
  <si>
    <t xml:space="preserve">Panzer, 1799 </t>
  </si>
  <si>
    <t>apivorus Latreille, 1799</t>
  </si>
  <si>
    <t>apivorus</t>
  </si>
  <si>
    <t xml:space="preserve">Latreille, 1799 </t>
  </si>
  <si>
    <t>allionii Dahlbom, 1845</t>
  </si>
  <si>
    <t>allionii</t>
  </si>
  <si>
    <t>Sphecidae Latreille, 1802</t>
  </si>
  <si>
    <t>Sphecidae</t>
  </si>
  <si>
    <t>AMMOPHILINAE André, 1886</t>
  </si>
  <si>
    <t>André, 1886</t>
  </si>
  <si>
    <t>AMMOPHILA Kirby, 1798</t>
  </si>
  <si>
    <t>Kirby, 1798</t>
  </si>
  <si>
    <t xml:space="preserve">Kirby, 1798 </t>
  </si>
  <si>
    <t>SPHEX misident.</t>
  </si>
  <si>
    <t>SPHEX</t>
  </si>
  <si>
    <t>MISCUS Jurine, 1807</t>
  </si>
  <si>
    <t>MISCUS</t>
  </si>
  <si>
    <t>COLOPTERA Latreille, 1845</t>
  </si>
  <si>
    <t>COLOPTERA</t>
  </si>
  <si>
    <t>Latreille, 1845</t>
  </si>
  <si>
    <t>ARGYRAMMOPHILA Gussakovskij, 1928</t>
  </si>
  <si>
    <t>ARGYRAMMOPHILA</t>
  </si>
  <si>
    <t>Gussakovskij, 1928</t>
  </si>
  <si>
    <t>APYCNEMIA Leclercq, 1961</t>
  </si>
  <si>
    <t>APYCNEMIA</t>
  </si>
  <si>
    <t>Leclercq, 1961</t>
  </si>
  <si>
    <t>pubescens Curtis, 1836</t>
  </si>
  <si>
    <t xml:space="preserve">Curtis, 1836 </t>
  </si>
  <si>
    <t>arvensis (Dahlbom, 1843, Miscus)</t>
  </si>
  <si>
    <t xml:space="preserve">(Dahlbom, 1843, Miscus) </t>
  </si>
  <si>
    <t>susterai Šnoflak, 1943</t>
  </si>
  <si>
    <t>susterai</t>
  </si>
  <si>
    <t xml:space="preserve">Šnoflak, 1943 </t>
  </si>
  <si>
    <t>adriaansei Wilcke, 1945</t>
  </si>
  <si>
    <t>adriaansei</t>
  </si>
  <si>
    <t xml:space="preserve">Wilcke, 1945 </t>
  </si>
  <si>
    <t>Acu869</t>
  </si>
  <si>
    <t>sabulosa (Linnaeus, 1758, Sphex)</t>
  </si>
  <si>
    <t>hortensis (Poda, 1761, Sphex)</t>
  </si>
  <si>
    <t>hortensis</t>
  </si>
  <si>
    <t xml:space="preserve">(Poda, 1761, Sphex) </t>
  </si>
  <si>
    <t>frischii (Geoffroy, 1785, Ichneumon)</t>
  </si>
  <si>
    <t>frischii</t>
  </si>
  <si>
    <t xml:space="preserve">(Geoffroy, 1785, Ichneumon) </t>
  </si>
  <si>
    <t>dimidiata (Christ, 1791, Sphex) preocc.</t>
  </si>
  <si>
    <t>(Christ, 1791, Sphex) preocc.</t>
  </si>
  <si>
    <t>vulgaris Kirby, 1798</t>
  </si>
  <si>
    <t>pulvillata Sowerby, 1805</t>
  </si>
  <si>
    <t>pulvillata</t>
  </si>
  <si>
    <t xml:space="preserve">Sowerby, 1805 </t>
  </si>
  <si>
    <t>mucronata (Jurine, 1807, Sphex)</t>
  </si>
  <si>
    <t>mucronata</t>
  </si>
  <si>
    <t xml:space="preserve">(Jurine, 1807, Sphex) </t>
  </si>
  <si>
    <t>cyanescens Dahlbom, 1845</t>
  </si>
  <si>
    <t>cyanescens</t>
  </si>
  <si>
    <t>?vischu Cameron, 1889</t>
  </si>
  <si>
    <t>?vischu</t>
  </si>
  <si>
    <t xml:space="preserve">Cameron, 1889 </t>
  </si>
  <si>
    <t>kamtschatica Gussakovskij, 1932</t>
  </si>
  <si>
    <t>kamtschatica</t>
  </si>
  <si>
    <t>PODALONIA Fernald, 1927</t>
  </si>
  <si>
    <t>PODALONIA</t>
  </si>
  <si>
    <t>Fernald, 1927</t>
  </si>
  <si>
    <t>PSAMMOPHILA Dahlbom, 1842 preocc.</t>
  </si>
  <si>
    <t>PSAMMOPHILA</t>
  </si>
  <si>
    <t>PODALONIA Spinola, 1853 suppressed</t>
  </si>
  <si>
    <t>Spinola, 1853</t>
  </si>
  <si>
    <t>Acu883</t>
  </si>
  <si>
    <t>affinis (Kirby, 1798, Ammophila)</t>
  </si>
  <si>
    <t>lutaria misident.</t>
  </si>
  <si>
    <t>ariasi (Mercet, 1906, Ammophila)</t>
  </si>
  <si>
    <t>ariasi</t>
  </si>
  <si>
    <t xml:space="preserve">(Mercet, 1906, Ammophila) </t>
  </si>
  <si>
    <t>Acu886</t>
  </si>
  <si>
    <t>hirsuta (Scopoli, 1763, Sphex)</t>
  </si>
  <si>
    <t>hirsuta</t>
  </si>
  <si>
    <t>viatica misident.</t>
  </si>
  <si>
    <t>viatica</t>
  </si>
  <si>
    <t>arenaria (Fabricius, 1787, Sphex) preocc.</t>
  </si>
  <si>
    <t>(Fabricius, 1787, Sphex) preocc.</t>
  </si>
  <si>
    <t>arenosa (Gmelin, 1790, Sphex)</t>
  </si>
  <si>
    <t xml:space="preserve">(Gmelin, 1790, Sphex) </t>
  </si>
  <si>
    <t>argentea (Kirby, 1798, Ammophila)</t>
  </si>
  <si>
    <t>argentea</t>
  </si>
  <si>
    <t xml:space="preserve">(Kirby, 1798, Ammophila) </t>
  </si>
  <si>
    <t>Anthophila Latreille, 1804</t>
  </si>
  <si>
    <t>Anthophila</t>
  </si>
  <si>
    <t>Andrenidae Latreille, 1802</t>
  </si>
  <si>
    <t>Andrenidae</t>
  </si>
  <si>
    <t>Andreninae Latreille, 1802</t>
  </si>
  <si>
    <t>ANDRENA Fabricius, 1775</t>
  </si>
  <si>
    <t>Taxonomy follows Gusenleitner &amp; Schwarz (2002a).</t>
  </si>
  <si>
    <t>ANTHRENA Illiger, 1801</t>
  </si>
  <si>
    <t>ANTHRENA</t>
  </si>
  <si>
    <t>Illiger, 1801</t>
  </si>
  <si>
    <t>ANTHOCHARESSA Gistel, 1850</t>
  </si>
  <si>
    <t>ANTHOCHARESSA</t>
  </si>
  <si>
    <t>Gistel, 1850</t>
  </si>
  <si>
    <t>apicata Smith, 1847</t>
  </si>
  <si>
    <t>apicata</t>
  </si>
  <si>
    <t xml:space="preserve">Smith, 1847 </t>
  </si>
  <si>
    <t>Acu903</t>
  </si>
  <si>
    <t>clarkella (Kirby, 1802, Melitta)</t>
  </si>
  <si>
    <t>clarkella</t>
  </si>
  <si>
    <t xml:space="preserve">(Kirby, 1802) </t>
  </si>
  <si>
    <t>fucata Smith, 1847</t>
  </si>
  <si>
    <t>fucata</t>
  </si>
  <si>
    <t>Acu905</t>
  </si>
  <si>
    <t>fulva (Müller, 1766, Apis)</t>
  </si>
  <si>
    <t>fulva</t>
  </si>
  <si>
    <t xml:space="preserve">(Müller, 1766) </t>
  </si>
  <si>
    <t>armata (Gmelin, 1790, Apis)</t>
  </si>
  <si>
    <t>armata</t>
  </si>
  <si>
    <t xml:space="preserve">(Gmelin, 1790, Apis) </t>
  </si>
  <si>
    <t>Acu907</t>
  </si>
  <si>
    <t>helvola (Linnaeus, 1758, Apis)</t>
  </si>
  <si>
    <t>helvola</t>
  </si>
  <si>
    <t>subdentata (Kirby, 1802, Melitta)</t>
  </si>
  <si>
    <t>subdentata</t>
  </si>
  <si>
    <t xml:space="preserve">(Kirby, 1802, Melitta) </t>
  </si>
  <si>
    <t>lapponica Zetterstedt, 1838</t>
  </si>
  <si>
    <t>lapponica</t>
  </si>
  <si>
    <t>Acu910</t>
  </si>
  <si>
    <t>praecox (Scopoli, 1763, Apis)</t>
  </si>
  <si>
    <t>praecox</t>
  </si>
  <si>
    <t>smithella (Kirby, 1802, Melitta)</t>
  </si>
  <si>
    <t>smithella</t>
  </si>
  <si>
    <t>clypeata Smith, 1855 preocc.</t>
  </si>
  <si>
    <t>Smith, 1855 preocc.</t>
  </si>
  <si>
    <t>synadelpha Perkins, 1914</t>
  </si>
  <si>
    <t>synadelpha</t>
  </si>
  <si>
    <t xml:space="preserve">Perkins, 1914 </t>
  </si>
  <si>
    <t>ambigua Perkins, 1895, preocc.</t>
  </si>
  <si>
    <t>ambigua</t>
  </si>
  <si>
    <t xml:space="preserve">Perkins, 1895, preocc. </t>
  </si>
  <si>
    <t>Acu915</t>
  </si>
  <si>
    <t>varians (Kirby, 1802, Melitta)</t>
  </si>
  <si>
    <t>varians</t>
  </si>
  <si>
    <t xml:space="preserve">varians (Rossius, 1792, Apis): misident. </t>
  </si>
  <si>
    <t xml:space="preserve">(Rossius, 1792, Apis): misident. </t>
  </si>
  <si>
    <t>angulosa (Kirby, 1802, Melitta)</t>
  </si>
  <si>
    <t>angulosa</t>
  </si>
  <si>
    <t>CHARITANDRENA Hedicke, 1933</t>
  </si>
  <si>
    <t>Hedicke, 1933</t>
  </si>
  <si>
    <t>Acu920</t>
  </si>
  <si>
    <t>hattorfiana (Fabricius, 1775, Nomada)</t>
  </si>
  <si>
    <t>hattorfiana</t>
  </si>
  <si>
    <t>lathamana (Kirby, 1802, Melitta)</t>
  </si>
  <si>
    <t>lathamana</t>
  </si>
  <si>
    <t>CHLORANDRENA Pérez, 1890</t>
  </si>
  <si>
    <t>Pérez, 1890</t>
  </si>
  <si>
    <t>humilis Imhoff, 1832</t>
  </si>
  <si>
    <t xml:space="preserve">Imhoff, 1832 </t>
  </si>
  <si>
    <t>fulvescens Smith, 1847</t>
  </si>
  <si>
    <t>fulvescens</t>
  </si>
  <si>
    <t>CHRYSANDRENA Hedicke, 1933</t>
  </si>
  <si>
    <t>Acu928</t>
  </si>
  <si>
    <t>fulvago (Christ, 1791, Apis)</t>
  </si>
  <si>
    <t>fulvago</t>
  </si>
  <si>
    <t xml:space="preserve">(Christ, 1791) </t>
  </si>
  <si>
    <t>constricta Smith, 1849</t>
  </si>
  <si>
    <t>constricta</t>
  </si>
  <si>
    <t xml:space="preserve">Smith, 1849 </t>
  </si>
  <si>
    <t>CNEMIDANDRENA Hedicke, 1933</t>
  </si>
  <si>
    <t>Acu932</t>
  </si>
  <si>
    <t>denticulata (Kirby, 1802, Melitta)</t>
  </si>
  <si>
    <t>denticulata</t>
  </si>
  <si>
    <t>listerella (Kirby, 1802, Melitta)</t>
  </si>
  <si>
    <t>listerella</t>
  </si>
  <si>
    <t>Acu934</t>
  </si>
  <si>
    <t>fuscipes (Kirby, 1802, Melitta)</t>
  </si>
  <si>
    <t>Acu935</t>
  </si>
  <si>
    <t>nigriceps (Kirby, 1802, Melitta)</t>
  </si>
  <si>
    <t>nigriceps</t>
  </si>
  <si>
    <t>lanifrons (Kirby, 1802, Melitta)</t>
  </si>
  <si>
    <t>lanifrons</t>
  </si>
  <si>
    <t>simillima Smith, 1851</t>
  </si>
  <si>
    <t>simillima</t>
  </si>
  <si>
    <t>Acu938</t>
  </si>
  <si>
    <t>tridentata (Kirby, 1802, Melitta)</t>
  </si>
  <si>
    <t>tridentata</t>
  </si>
  <si>
    <t>Probably extinct in Britain.</t>
  </si>
  <si>
    <t>rufitarsis (Kirby, 1802, Melitta)</t>
  </si>
  <si>
    <t>rufitarsis</t>
  </si>
  <si>
    <t>EUANDRENA Hedicke, 1933</t>
  </si>
  <si>
    <t>XANTHANDRENA Lanham, 1949</t>
  </si>
  <si>
    <t>XANTHANDRENA</t>
  </si>
  <si>
    <t>Lanham, 1949</t>
  </si>
  <si>
    <t>GEANDRENA LaBerge, 1964</t>
  </si>
  <si>
    <t>GEANDRENA</t>
  </si>
  <si>
    <t>LaBerge, 1964</t>
  </si>
  <si>
    <t>bicolor Fabricius, 1775</t>
  </si>
  <si>
    <t>picicornis (Kirby, 1802, Melitta)</t>
  </si>
  <si>
    <t>pilosula (Kirby, 1802, Melitta)</t>
  </si>
  <si>
    <t>pilosula</t>
  </si>
  <si>
    <t>gwynana (Kirby, 1802, Melitta)</t>
  </si>
  <si>
    <t>gwynana</t>
  </si>
  <si>
    <t>proxima Smith, 1847 preocc.</t>
  </si>
  <si>
    <t>proxima</t>
  </si>
  <si>
    <t>Smith, 1847 preocc.</t>
  </si>
  <si>
    <t>aestiva Smith, 1849</t>
  </si>
  <si>
    <t>aestiva</t>
  </si>
  <si>
    <t>consimilis Smith, 1849 preocc.</t>
  </si>
  <si>
    <t>Smith, 1849 preocc.</t>
  </si>
  <si>
    <t>ruficrus Nylander, 1848</t>
  </si>
  <si>
    <t>ruficrus</t>
  </si>
  <si>
    <t xml:space="preserve">Nylander, 1848 </t>
  </si>
  <si>
    <t>HOLANDRENA Pérez, 1890</t>
  </si>
  <si>
    <t>Acu954</t>
  </si>
  <si>
    <t>labialis (Kirby, 1802, Melitta)</t>
  </si>
  <si>
    <t>labialis</t>
  </si>
  <si>
    <t>separata Smith, 1847</t>
  </si>
  <si>
    <t>separata</t>
  </si>
  <si>
    <t>HOPLANDRENA Pérez, 1890</t>
  </si>
  <si>
    <t>bucephala Stephens, 1846</t>
  </si>
  <si>
    <t>bucephala</t>
  </si>
  <si>
    <t xml:space="preserve">Stephens, 1846 </t>
  </si>
  <si>
    <t>eximia Smith, 1847</t>
  </si>
  <si>
    <t>eximia</t>
  </si>
  <si>
    <t>longipes Smith, 1847</t>
  </si>
  <si>
    <t>longipes</t>
  </si>
  <si>
    <t>ferox Smith, 1847</t>
  </si>
  <si>
    <t>distincta Smith, 1847</t>
  </si>
  <si>
    <t>distincta</t>
  </si>
  <si>
    <t>rosae Panzer, 1801</t>
  </si>
  <si>
    <t>rosae</t>
  </si>
  <si>
    <t>eximia misident.</t>
  </si>
  <si>
    <t>zonalis (Kirby, 1802, Melitta)</t>
  </si>
  <si>
    <t>zonalis</t>
  </si>
  <si>
    <t>stragulata Illiger, 1806</t>
  </si>
  <si>
    <t>stragulata</t>
  </si>
  <si>
    <t xml:space="preserve">Illiger, 1806 </t>
  </si>
  <si>
    <t>strangulata misspelling</t>
  </si>
  <si>
    <t>strangulata</t>
  </si>
  <si>
    <t>scotica Perkins, 1916</t>
  </si>
  <si>
    <t xml:space="preserve">Perkins, 1916 </t>
  </si>
  <si>
    <t>Although usually referred to as scotica in Britain (e.g. Else et al., 2004), Schwarz et al. (1996) and Gusenleitner &amp; Schwarz (2002a) have treated scotica as a synonym of carantonica Peréz, 1916; however, Else (in prep.), following P. Westrich’s (in lit.) interpretation of the type of carantonica, regards this is a separate species, with carantonica a junior synonym of trimmerana.</t>
  </si>
  <si>
    <t>carantonica misident.</t>
  </si>
  <si>
    <t>carantonica</t>
  </si>
  <si>
    <t>jacobi Perkins, 1921</t>
  </si>
  <si>
    <t>jacobi</t>
  </si>
  <si>
    <t xml:space="preserve">Perkins, 1921 </t>
  </si>
  <si>
    <t>johnsoni Perkins, 1921</t>
  </si>
  <si>
    <t>johnsoni</t>
  </si>
  <si>
    <t>Acu972</t>
  </si>
  <si>
    <t>trimmerana (Kirby, 1802, Melitta)</t>
  </si>
  <si>
    <t>trimmerana</t>
  </si>
  <si>
    <t>spinigera (Kirby, 1802, Melitta)</t>
  </si>
  <si>
    <t>spinigera</t>
  </si>
  <si>
    <t>carantonica Peréz, 1916</t>
  </si>
  <si>
    <t xml:space="preserve">Peréz, 1916 </t>
  </si>
  <si>
    <t>LEUCANDRENA Hedicke, 1933</t>
  </si>
  <si>
    <t>argentata Smith, 1844</t>
  </si>
  <si>
    <t>argentata</t>
  </si>
  <si>
    <t xml:space="preserve">Smith, 1844 </t>
  </si>
  <si>
    <t>Acu978</t>
  </si>
  <si>
    <t>barbilabris (Kirby, 1802, Melitta)</t>
  </si>
  <si>
    <t>barbilabris</t>
  </si>
  <si>
    <t>sericea (Christ, 1791, Apis) preocc.</t>
  </si>
  <si>
    <t>sericea</t>
  </si>
  <si>
    <t>(Christ, 1791, Apis) preocc.</t>
  </si>
  <si>
    <t>albicrus (Kirby, 1802, Melitta)</t>
  </si>
  <si>
    <t>albicrus</t>
  </si>
  <si>
    <t>MARGANDRENA Warncke, 1968</t>
  </si>
  <si>
    <t>Warncke, 1968</t>
  </si>
  <si>
    <t>marginata Fabricius, 1776</t>
  </si>
  <si>
    <t xml:space="preserve">Fabricius, 1776 </t>
  </si>
  <si>
    <t>cetii (Schrank, 1781, Apis)</t>
  </si>
  <si>
    <t>cetii</t>
  </si>
  <si>
    <t xml:space="preserve">(Schrank, 1781, Apis) </t>
  </si>
  <si>
    <t>schrankella (Kirby, 1802, Melitta)</t>
  </si>
  <si>
    <t>schrankella</t>
  </si>
  <si>
    <t>frontalis Smith, 1849</t>
  </si>
  <si>
    <t>MELANDRENA Pérez, 1890</t>
  </si>
  <si>
    <t>GYMNANDRENA Hedicke, 1933</t>
  </si>
  <si>
    <t>GYMNANDRENA</t>
  </si>
  <si>
    <t>CRYPTANDRENA Lanham, 1949 preocc.</t>
  </si>
  <si>
    <t>CRYPTANDRENA</t>
  </si>
  <si>
    <t>BYTHANDRENA Lanham, 1950</t>
  </si>
  <si>
    <t>BYTHANDRENA</t>
  </si>
  <si>
    <t>Lanham, 1950</t>
  </si>
  <si>
    <t>Acu992</t>
  </si>
  <si>
    <t>cineraria (Linnaeus, 1758, Apis)</t>
  </si>
  <si>
    <t>cineraria</t>
  </si>
  <si>
    <t>Acu993</t>
  </si>
  <si>
    <t>nigroaenea (Kirby, 1802, Melitta)</t>
  </si>
  <si>
    <t>nigroaenea</t>
  </si>
  <si>
    <t>The population on the Isles of Scilly and Channel Islands has been described as the subspecies sarnia Richards, 1979.</t>
  </si>
  <si>
    <t>aprilina Smith, 1848</t>
  </si>
  <si>
    <t>aprilina</t>
  </si>
  <si>
    <t xml:space="preserve">Smith, 1848 </t>
  </si>
  <si>
    <t>Acu995</t>
  </si>
  <si>
    <t>nitida (Müller, 1776, Apis)</t>
  </si>
  <si>
    <t xml:space="preserve">(Müller, 1776) </t>
  </si>
  <si>
    <t>pubescens Olivier, 1789</t>
  </si>
  <si>
    <t xml:space="preserve">Olivier, 1789 </t>
  </si>
  <si>
    <t>consimilis Smith, 1847</t>
  </si>
  <si>
    <t>Acu998</t>
  </si>
  <si>
    <t>thoracica (Fabricius, 1775, Apis)</t>
  </si>
  <si>
    <t>thoracica</t>
  </si>
  <si>
    <t>melanocephala (Kirby, 1802, Melitta)</t>
  </si>
  <si>
    <t>melanocephala</t>
  </si>
  <si>
    <t>vaga Panzer, 1799 E</t>
  </si>
  <si>
    <t>vaga</t>
  </si>
  <si>
    <t>MICRANDRENA Ashmead, 1899</t>
  </si>
  <si>
    <t>ANDRENELLA Hedicke, 1933</t>
  </si>
  <si>
    <t>ANDRENELLA</t>
  </si>
  <si>
    <t>alfkenella Perkins, 1914</t>
  </si>
  <si>
    <t>alfkenella</t>
  </si>
  <si>
    <t>moricella Perkins, 1914</t>
  </si>
  <si>
    <t>moricella</t>
  </si>
  <si>
    <t>falsifica Perkins, 1915</t>
  </si>
  <si>
    <t>falsifica</t>
  </si>
  <si>
    <t xml:space="preserve">Perkins, 1915 </t>
  </si>
  <si>
    <t>floricola Eversmann, 1852</t>
  </si>
  <si>
    <t xml:space="preserve">Eversmann, 1852 </t>
  </si>
  <si>
    <t>Acu1008</t>
  </si>
  <si>
    <t>minutula (Kirby, 1802, Melitta)</t>
  </si>
  <si>
    <t>parvula (Kirby, 1802, Melitta)</t>
  </si>
  <si>
    <t>nigrifrons Smith, 1855 preocc.</t>
  </si>
  <si>
    <t>minutuloides Perkins, 1914</t>
  </si>
  <si>
    <t>minutuloides</t>
  </si>
  <si>
    <t>parvuloides Perkins, 1914</t>
  </si>
  <si>
    <t>parvuloides</t>
  </si>
  <si>
    <t>Acu1013</t>
  </si>
  <si>
    <t>nana (Kirby, 1802, Melitta)</t>
  </si>
  <si>
    <t>nana</t>
  </si>
  <si>
    <t>nanula Nylander, 1848</t>
  </si>
  <si>
    <t>nanula</t>
  </si>
  <si>
    <t>niveata Friese, 1887</t>
  </si>
  <si>
    <t>niveata</t>
  </si>
  <si>
    <t xml:space="preserve">Friese, 1887 </t>
  </si>
  <si>
    <t>spreta misident.</t>
  </si>
  <si>
    <t>spreta</t>
  </si>
  <si>
    <t>semilaevis Pérez, 1903</t>
  </si>
  <si>
    <t>semilaevis</t>
  </si>
  <si>
    <t xml:space="preserve">Pérez, 1903 </t>
  </si>
  <si>
    <t>nana misident.</t>
  </si>
  <si>
    <t>saundersella Perkins, 1914</t>
  </si>
  <si>
    <t>saundersella</t>
  </si>
  <si>
    <t>subopaca Nylander, 1848</t>
  </si>
  <si>
    <t>subopaca</t>
  </si>
  <si>
    <t>NOTANDRENA Pérez, 1890</t>
  </si>
  <si>
    <t>Acu1023</t>
  </si>
  <si>
    <t>chrysosceles (Kirby, 1802, Melitta)</t>
  </si>
  <si>
    <t>chrysosceles</t>
  </si>
  <si>
    <t>connectens (Kirby, 1802, Melitta)</t>
  </si>
  <si>
    <t>connectens</t>
  </si>
  <si>
    <t>nitidiuscula Schenck, 1853</t>
  </si>
  <si>
    <t>nitidiuscula</t>
  </si>
  <si>
    <t>Schenck, 1853</t>
  </si>
  <si>
    <t xml:space="preserve">Schenck, 1853 </t>
  </si>
  <si>
    <t>lucens Imhoff, 1868</t>
  </si>
  <si>
    <t xml:space="preserve">Imhoff, 1868 </t>
  </si>
  <si>
    <t>OREOMELISSA Hirashima &amp; Tadauchi, 1975</t>
  </si>
  <si>
    <t>Hirashima &amp; Tadauchi, 1975</t>
  </si>
  <si>
    <t>Acu1029</t>
  </si>
  <si>
    <t>coitana (Kirby, 1802, Melitta)</t>
  </si>
  <si>
    <t>coitana</t>
  </si>
  <si>
    <t>shawella (Kirby, 1802, Melitta)</t>
  </si>
  <si>
    <t>shawella</t>
  </si>
  <si>
    <t>PLASTANDRENA Hedicke, 1933</t>
  </si>
  <si>
    <t>SCHIZANDRENA Hedicke, 1933</t>
  </si>
  <si>
    <t>SCHIZANDRENA</t>
  </si>
  <si>
    <t>GLYPHANDRENA Hedicke, 1933</t>
  </si>
  <si>
    <t>GLYPHANDRENA</t>
  </si>
  <si>
    <t>MITSUKURIELLA Hirashima &amp; LaBerge, 1965</t>
  </si>
  <si>
    <t>MITSUKURIELLA</t>
  </si>
  <si>
    <t>Hirashima &amp; LaBerge, 1965</t>
  </si>
  <si>
    <t>MITSUKURIAPIS Hirashima, LaBerge &amp; Ikudome 1994</t>
  </si>
  <si>
    <t>MITSUKURIAPIS</t>
  </si>
  <si>
    <t>Hirashima, LaBerge &amp; Ikudomem 1884</t>
  </si>
  <si>
    <t>Acu1037</t>
  </si>
  <si>
    <t>bimaculata (Kirby, 1802, Melitta)</t>
  </si>
  <si>
    <t>bimaculata</t>
  </si>
  <si>
    <t>articulata Smith, 1847</t>
  </si>
  <si>
    <t>articulata</t>
  </si>
  <si>
    <t>conjuncta Smith, 1847</t>
  </si>
  <si>
    <t>conjuncta</t>
  </si>
  <si>
    <t>decorata Smith, 1847</t>
  </si>
  <si>
    <t>decorata</t>
  </si>
  <si>
    <t>vitrea Smith, 1847</t>
  </si>
  <si>
    <t>vitrea</t>
  </si>
  <si>
    <t>nigrospina Thomson, 1872</t>
  </si>
  <si>
    <t>nigrospina</t>
  </si>
  <si>
    <t>Thomson, 1872</t>
  </si>
  <si>
    <t xml:space="preserve">Thomson, 1872 </t>
  </si>
  <si>
    <t>Although treated as a synonym of pilipes by Gusenleitner &amp; Schwarz (2002a) here nigrospina is treated as a valid species, following Baker (1994).</t>
  </si>
  <si>
    <t>pilipes Fabricius, 1781</t>
  </si>
  <si>
    <t>pilipes</t>
  </si>
  <si>
    <t xml:space="preserve">Fabricius, 1781 </t>
  </si>
  <si>
    <t>carbonaria misident.</t>
  </si>
  <si>
    <t>spectabilis Smith, 1853</t>
  </si>
  <si>
    <t>spectabilis</t>
  </si>
  <si>
    <t xml:space="preserve">Smith, 1853 </t>
  </si>
  <si>
    <t>praetexta Smith, 1872</t>
  </si>
  <si>
    <t>praetexta</t>
  </si>
  <si>
    <t xml:space="preserve">Smith, 1872 </t>
  </si>
  <si>
    <t>Acu1047</t>
  </si>
  <si>
    <t>tibialis (Kirby, 1802, Melitta)</t>
  </si>
  <si>
    <t>mouffetella (Kirby, 1802, Melitta)</t>
  </si>
  <si>
    <t>mouffetella</t>
  </si>
  <si>
    <t>atriceps (Kirby, 1802, Melitta)</t>
  </si>
  <si>
    <t>atriceps</t>
  </si>
  <si>
    <t>POECILANDRENA Hedicke, 1933</t>
  </si>
  <si>
    <t>labiata Fabricius, 1781</t>
  </si>
  <si>
    <t>cingulata misident.</t>
  </si>
  <si>
    <t>cingulata</t>
  </si>
  <si>
    <t>POLIANDRENA Warncke, 1968</t>
  </si>
  <si>
    <t>florea Fabricius, 1793</t>
  </si>
  <si>
    <t>florea</t>
  </si>
  <si>
    <t xml:space="preserve">Fabricius, 1793 </t>
  </si>
  <si>
    <t>rubricata Smith, 1847</t>
  </si>
  <si>
    <t>rubricata</t>
  </si>
  <si>
    <t>polita Smith, 1847 E</t>
  </si>
  <si>
    <t>PROXIANDRENA Schmid-Egger, 2005</t>
  </si>
  <si>
    <t>Schmid-Egger, 2005</t>
  </si>
  <si>
    <t>Acu1061</t>
  </si>
  <si>
    <t>proxima (Kirby, 1802, Melitta)</t>
  </si>
  <si>
    <t>digitalis (Kirby, 1802, Melitta)</t>
  </si>
  <si>
    <t>digitalis</t>
  </si>
  <si>
    <t>PTILANDRENA Robertson, 1902</t>
  </si>
  <si>
    <t>Robertson, 1902</t>
  </si>
  <si>
    <t xml:space="preserve">Robertson, 1902 </t>
  </si>
  <si>
    <t>EREMANDRENA LaBerge, 1964</t>
  </si>
  <si>
    <t>EREMANDRENA</t>
  </si>
  <si>
    <t>Acu1066</t>
  </si>
  <si>
    <t>angustior (Kirby, 1802, Melitta)</t>
  </si>
  <si>
    <t>angustior</t>
  </si>
  <si>
    <t>lacinia Smith, 1847</t>
  </si>
  <si>
    <t>lacinia</t>
  </si>
  <si>
    <t>SIMANDRENA Pérez, 1890</t>
  </si>
  <si>
    <t>PLATANDRENA Viereck, 1924</t>
  </si>
  <si>
    <t>PLATANDRENA</t>
  </si>
  <si>
    <t>Viereck, 1924</t>
  </si>
  <si>
    <t>STENANDRENA Timberlake, 1949</t>
  </si>
  <si>
    <t>STENANDRENA</t>
  </si>
  <si>
    <t>Timberlake, 1949</t>
  </si>
  <si>
    <t>congruens Schmiedeknecht, 1884</t>
  </si>
  <si>
    <t>congruens</t>
  </si>
  <si>
    <t>Schmiedeknecht, 1884</t>
  </si>
  <si>
    <t xml:space="preserve">Schmiedeknecht, 1884 </t>
  </si>
  <si>
    <t>confinis Stöckhert, 1930</t>
  </si>
  <si>
    <t xml:space="preserve">Stöckhert, 1930 </t>
  </si>
  <si>
    <t>Acu1074</t>
  </si>
  <si>
    <t>dorsata (Kirby, 1802, Melitta)</t>
  </si>
  <si>
    <t>dorsata</t>
  </si>
  <si>
    <t>collinsonana (Kirby, 1802, Melitta)</t>
  </si>
  <si>
    <t>collinsonana</t>
  </si>
  <si>
    <t>lewinella (Kirby, 1802, Melitta)</t>
  </si>
  <si>
    <t>lewinella</t>
  </si>
  <si>
    <t>nudiuscula (Kirby, 1802, Melitta)</t>
  </si>
  <si>
    <t>nudiuscula</t>
  </si>
  <si>
    <t>subincana (Kirby, 1802, Melitta)</t>
  </si>
  <si>
    <t>subincana</t>
  </si>
  <si>
    <t>lepida Schenck, 1861</t>
  </si>
  <si>
    <t>lepida</t>
  </si>
  <si>
    <t xml:space="preserve">Schenck, 1861 </t>
  </si>
  <si>
    <t>TAENIANDRENA Hedicke, 1933</t>
  </si>
  <si>
    <t>lathyri Alfken, 1899</t>
  </si>
  <si>
    <t>lathyri</t>
  </si>
  <si>
    <t xml:space="preserve">Alfken, 1899 </t>
  </si>
  <si>
    <t>Acu1083</t>
  </si>
  <si>
    <t>ovatula (Kirby, 1802, Melitta)</t>
  </si>
  <si>
    <t>ovatula</t>
  </si>
  <si>
    <t>afzeliella (Kirby, 1802, Melitta)</t>
  </si>
  <si>
    <t>afzeliella</t>
  </si>
  <si>
    <t>barbata (Kirby, 1802, Melitta)</t>
  </si>
  <si>
    <t>barbata</t>
  </si>
  <si>
    <t>fuscata (Kirby, 1802, Melitta)</t>
  </si>
  <si>
    <t>fuscata</t>
  </si>
  <si>
    <t>picipes (Kirby, 1802, Melitta)</t>
  </si>
  <si>
    <t>albofasciata Thomson, 1870</t>
  </si>
  <si>
    <t>albofasciata</t>
  </si>
  <si>
    <t>similis Smith, 1849</t>
  </si>
  <si>
    <t>?ocreata Christ, 1791 nom. dub.</t>
  </si>
  <si>
    <t>?ocreata</t>
  </si>
  <si>
    <t>Christ, 1791 nom. dub.</t>
  </si>
  <si>
    <t>Acu1091</t>
  </si>
  <si>
    <t>wilkella (Kirby, 1802, Melitta)</t>
  </si>
  <si>
    <t>wilkella</t>
  </si>
  <si>
    <t>barbatula (Kirby, 1802, Melitta)</t>
  </si>
  <si>
    <t>barbatula</t>
  </si>
  <si>
    <t>convexiuscula (Kirby, 1802, Melitta)</t>
  </si>
  <si>
    <t>convexiuscula</t>
  </si>
  <si>
    <t>xanthura (Kirby, 1802, Melitta)</t>
  </si>
  <si>
    <t>xanthura</t>
  </si>
  <si>
    <t>TARSANDRENA Osytshnjuk, 1984</t>
  </si>
  <si>
    <t>Osytshnjuk, 1984</t>
  </si>
  <si>
    <t>tarsata Nylander, 1848</t>
  </si>
  <si>
    <t>tarsata</t>
  </si>
  <si>
    <t>analis misident.</t>
  </si>
  <si>
    <t>analis</t>
  </si>
  <si>
    <t>TRACHANDRENA Robertson, 1902</t>
  </si>
  <si>
    <t>Acu1101</t>
  </si>
  <si>
    <t>haemorrhoa (Fabricius, 1781, Apis)</t>
  </si>
  <si>
    <t>haemorrhoa</t>
  </si>
  <si>
    <t xml:space="preserve">(Fabricius, 1781) </t>
  </si>
  <si>
    <t>albicans misident.</t>
  </si>
  <si>
    <t>albicans</t>
  </si>
  <si>
    <t>ZONANDRENA Hedicke, 1933</t>
  </si>
  <si>
    <t>flavipes Panzer, 1799</t>
  </si>
  <si>
    <t>contigua (Kirby, 1802, Melitta)</t>
  </si>
  <si>
    <t>contigua</t>
  </si>
  <si>
    <t>fulvicrus (Kirby, 1802, Melitta)</t>
  </si>
  <si>
    <t>fulvicrus</t>
  </si>
  <si>
    <t>extricata Smith, 1849</t>
  </si>
  <si>
    <t>extricata</t>
  </si>
  <si>
    <t>gravida Imhoff, 1832</t>
  </si>
  <si>
    <t>gravida</t>
  </si>
  <si>
    <t>fasciata Nylander, 1852 preocc.</t>
  </si>
  <si>
    <t>Nylander, 1852 preocc.</t>
  </si>
  <si>
    <t>picicrus Schenck, 1853</t>
  </si>
  <si>
    <t>picicrus</t>
  </si>
  <si>
    <t>PANURGINAE Leach, 1815</t>
  </si>
  <si>
    <t>PANURGINI Leach, 1815</t>
  </si>
  <si>
    <t>PANURGUS Panzer, 1806</t>
  </si>
  <si>
    <t>Acu1118</t>
  </si>
  <si>
    <t>banksianus (Kirby, 1802, Apis)</t>
  </si>
  <si>
    <t>banksianus</t>
  </si>
  <si>
    <t>ursinus misident.</t>
  </si>
  <si>
    <t>ursinus</t>
  </si>
  <si>
    <t>Acu1120</t>
  </si>
  <si>
    <t>calcaratus (Scopoli, 1763, Apis)</t>
  </si>
  <si>
    <t>linnaeella (Kirby, 1802, Apis)</t>
  </si>
  <si>
    <t>linnaeella</t>
  </si>
  <si>
    <t xml:space="preserve">(Kirby, 1802, Apis) </t>
  </si>
  <si>
    <t>Apidae Latreille, 1802</t>
  </si>
  <si>
    <t>Apidae</t>
  </si>
  <si>
    <t>Apinae Latreille, 1802</t>
  </si>
  <si>
    <t>ANTHOPHORINI Dahlbom, 1835</t>
  </si>
  <si>
    <t>ANTHOPHORA Latreille, 1803</t>
  </si>
  <si>
    <t>Latreille, 1803</t>
  </si>
  <si>
    <t>Acu1131</t>
  </si>
  <si>
    <t>plumipes (Pallas, 1772, Apis)</t>
  </si>
  <si>
    <t>plumipes</t>
  </si>
  <si>
    <t xml:space="preserve">(Pallas, 1772) </t>
  </si>
  <si>
    <t>acervorum misident.</t>
  </si>
  <si>
    <t>acervorum</t>
  </si>
  <si>
    <t>pilipes (Fabricius, 1775, Apis)</t>
  </si>
  <si>
    <t xml:space="preserve">(Fabricius, 1775, Apis) </t>
  </si>
  <si>
    <t>CLISODON Patton, 1879</t>
  </si>
  <si>
    <t>Patton, 1879</t>
  </si>
  <si>
    <t>Acu1136</t>
  </si>
  <si>
    <t>furcata (Panzer, 1798, Apis)</t>
  </si>
  <si>
    <t>furcata</t>
  </si>
  <si>
    <t>DASYMEGILLA Brooks, 1988</t>
  </si>
  <si>
    <t>Brooks, 1988</t>
  </si>
  <si>
    <t>Acu1139</t>
  </si>
  <si>
    <t>quadrimaculata (Panzer, 1798, Apis)</t>
  </si>
  <si>
    <t>quadrimaculata</t>
  </si>
  <si>
    <t>subglobosa (Kirby, 1802, Apis)</t>
  </si>
  <si>
    <t>subglobosa</t>
  </si>
  <si>
    <t>HELIOPHILA Klug, 1807</t>
  </si>
  <si>
    <t>Klug, 1807</t>
  </si>
  <si>
    <t>SAROPODA Latreille, 1809</t>
  </si>
  <si>
    <t>SAROPODA</t>
  </si>
  <si>
    <t>Acu1144</t>
  </si>
  <si>
    <t>bimaculata (Panzer, 1798, Apis)</t>
  </si>
  <si>
    <t>PYGANTHOPHORA Brooks, 1988</t>
  </si>
  <si>
    <t>Acu1147</t>
  </si>
  <si>
    <t>retusa (Linnaeus, 1758, Apis)</t>
  </si>
  <si>
    <t>retusa</t>
  </si>
  <si>
    <t>haworthana (Kirby, 1802, Apis)</t>
  </si>
  <si>
    <t>haworthana</t>
  </si>
  <si>
    <t>pennipes (Kirby, 1802, Apis)</t>
  </si>
  <si>
    <t>pennipes</t>
  </si>
  <si>
    <t>ApinI Latreille, 1802</t>
  </si>
  <si>
    <t>APIS Linnaeus, 1758</t>
  </si>
  <si>
    <t>Linnaeus, 1758</t>
  </si>
  <si>
    <t xml:space="preserve">Linnaeus, 1758 </t>
  </si>
  <si>
    <t>mellifera Linnaeus, 1758</t>
  </si>
  <si>
    <t>mellifera</t>
  </si>
  <si>
    <t>mellifica Linnaeus, 1761</t>
  </si>
  <si>
    <t>mellifica</t>
  </si>
  <si>
    <t>Linnaeus, 1761</t>
  </si>
  <si>
    <t xml:space="preserve">Linnaeus, 1761 </t>
  </si>
  <si>
    <t>BOMBINI Latreille, 1802</t>
  </si>
  <si>
    <t>BOMBUS Latreille, 1802</t>
  </si>
  <si>
    <t>TERRESTRIBOMBUS Vogt, 1911</t>
  </si>
  <si>
    <t>TERRESTRIBOMBUS</t>
  </si>
  <si>
    <t>Vogt, 1911</t>
  </si>
  <si>
    <t xml:space="preserve">Vogt, 1911 </t>
  </si>
  <si>
    <t>Acu1162</t>
  </si>
  <si>
    <t>cryptarum (Fabricius, 1775, Apis)</t>
  </si>
  <si>
    <t>cryptarum</t>
  </si>
  <si>
    <t>added by Bertsch et al. (2005)</t>
  </si>
  <si>
    <t>Acu1163</t>
  </si>
  <si>
    <t>lucorum (Linnaeus, 1761, Apis)</t>
  </si>
  <si>
    <t>lucorum</t>
  </si>
  <si>
    <t>magnus Vogt, 1911</t>
  </si>
  <si>
    <t>magnus</t>
  </si>
  <si>
    <t>Acu1165</t>
  </si>
  <si>
    <t>terrestris (Linnaeus, 1758, Apis)</t>
  </si>
  <si>
    <t>terrestris</t>
  </si>
  <si>
    <t xml:space="preserve">audax (Harris, 1776, Apis) </t>
  </si>
  <si>
    <t>audax</t>
  </si>
  <si>
    <t xml:space="preserve">(Harris, 1776, Apis) </t>
  </si>
  <si>
    <t>CULLUMANOBOMBUS Vogt, 1911</t>
  </si>
  <si>
    <t>Acu1169</t>
  </si>
  <si>
    <t>cullumanus (Kirby, 1802, Apis)</t>
  </si>
  <si>
    <t>cullumanus</t>
  </si>
  <si>
    <t>Extinct in Britain since the 1940s.</t>
  </si>
  <si>
    <t>KALLOBOMBUS Dalla Torre, 1880</t>
  </si>
  <si>
    <t>Dalla Torre, 1880</t>
  </si>
  <si>
    <t>Acu1172</t>
  </si>
  <si>
    <t>soroeensis (Fabricius, 1777, Apis)</t>
  </si>
  <si>
    <t>soroeensis</t>
  </si>
  <si>
    <t xml:space="preserve">(Fabricius, 1777) </t>
  </si>
  <si>
    <t>MEGABOMBUS Dalla Torre, 1880</t>
  </si>
  <si>
    <t>HORTOBOMBUS Vogt, 1911</t>
  </si>
  <si>
    <t>HORTOBOMBUS</t>
  </si>
  <si>
    <t>Acu1176</t>
  </si>
  <si>
    <t>hortorum (Linnaeus, 1761, Apis)</t>
  </si>
  <si>
    <t>?flavonigrescens Smith, 1846</t>
  </si>
  <si>
    <t>?flavonigrescens</t>
  </si>
  <si>
    <t xml:space="preserve">Smith, 1846 </t>
  </si>
  <si>
    <t>ivernicus Sladen, 1912</t>
  </si>
  <si>
    <t>ivernicus</t>
  </si>
  <si>
    <t xml:space="preserve">Sladen, 1912 </t>
  </si>
  <si>
    <t>Populations in Ireland have been referred to the subspecies B. hortorum ivernicus.</t>
  </si>
  <si>
    <t>splendida Stelfox, 1938</t>
  </si>
  <si>
    <t>splendida</t>
  </si>
  <si>
    <t xml:space="preserve">Stelfox, 1938 </t>
  </si>
  <si>
    <t>Acu1180</t>
  </si>
  <si>
    <t>ruderatus (Fabricius, 1775, Apis)</t>
  </si>
  <si>
    <t>ruderatus</t>
  </si>
  <si>
    <t>perniger (Harris, 1776, Apis)</t>
  </si>
  <si>
    <t>perniger</t>
  </si>
  <si>
    <t>English populations have been referred to the subspecies B. ruderatus perniger.</t>
  </si>
  <si>
    <t xml:space="preserve">harrisellus (Kirby, 1802, Apis) </t>
  </si>
  <si>
    <t>harrisellus</t>
  </si>
  <si>
    <t>tunstallanus (Kirby, 1802, Apis)</t>
  </si>
  <si>
    <t>tunstallanus</t>
  </si>
  <si>
    <t>MELANOBOMBUS Dalla Torre, 1880</t>
  </si>
  <si>
    <t>LAPIDARIOBOMBUS Vogt, 1911</t>
  </si>
  <si>
    <t>LAPIDARIOBOMBUS</t>
  </si>
  <si>
    <t>Acu1187</t>
  </si>
  <si>
    <t>lapidarius (Linnaeus, 1758, Apis)</t>
  </si>
  <si>
    <t>PSITHYRUS Lepeletier, 1832</t>
  </si>
  <si>
    <t>ALLOPSITHYRUS Popov, 1931</t>
  </si>
  <si>
    <t>ALLOPSITHYRUS</t>
  </si>
  <si>
    <t>Popov, 1931</t>
  </si>
  <si>
    <t>ASHTONIPSITHYRUS Frison, 1927</t>
  </si>
  <si>
    <t>ASHTONIPSITHYRUS</t>
  </si>
  <si>
    <t>Frison, 1927</t>
  </si>
  <si>
    <t>FERNALDAEPSITHYRUS Frison, 1927</t>
  </si>
  <si>
    <t>FERNALDAEPSITHYRUS</t>
  </si>
  <si>
    <t>METAPSITHYRUS Popov, 1931</t>
  </si>
  <si>
    <t>METAPSITHYRUS</t>
  </si>
  <si>
    <t>Acu1194</t>
  </si>
  <si>
    <t>barbutellus (Kirby, 1802, Apis)</t>
  </si>
  <si>
    <t>barbutellus</t>
  </si>
  <si>
    <t>Acu1195</t>
  </si>
  <si>
    <t>bohemicus (Seidl, 1837, Apis)</t>
  </si>
  <si>
    <t xml:space="preserve">(Seidl, 1837) </t>
  </si>
  <si>
    <t>distinctus (Pérez, 1884, Psithyrus)</t>
  </si>
  <si>
    <t>distinctus</t>
  </si>
  <si>
    <t xml:space="preserve">(Pérez, 1884, Psithyrus) </t>
  </si>
  <si>
    <t>Acu1197</t>
  </si>
  <si>
    <t>campestris (Panzer, 1801, Apis)</t>
  </si>
  <si>
    <t>rossiellus (Kirby, 1802, Apis)</t>
  </si>
  <si>
    <t>rossiellus</t>
  </si>
  <si>
    <t>leeanus (Kirby, 1802, Apis)</t>
  </si>
  <si>
    <t>leeanus</t>
  </si>
  <si>
    <t>francisanus (Kirby, 1802, Apis)</t>
  </si>
  <si>
    <t>francisanus</t>
  </si>
  <si>
    <t>swynnertoni (Richards, 1936, Psithyrus)</t>
  </si>
  <si>
    <t>swynnertoni</t>
  </si>
  <si>
    <t xml:space="preserve">(Richards, 1936, Psithyrus) </t>
  </si>
  <si>
    <t>Populations in Western Scotland have been referred to the subspecies B. campestris swynnertoni.</t>
  </si>
  <si>
    <t>Acu1202</t>
  </si>
  <si>
    <t>rupestris (Fabricius, 1793, Apis)</t>
  </si>
  <si>
    <t>rupestris</t>
  </si>
  <si>
    <t>albinellus (Kirby, 1802, Apis)</t>
  </si>
  <si>
    <t>albinellus</t>
  </si>
  <si>
    <t>Acu1204</t>
  </si>
  <si>
    <t>sylvestris (Lepeletier, 1832, Psithyrus)</t>
  </si>
  <si>
    <t>sylvestris</t>
  </si>
  <si>
    <t>quadricolor misident.</t>
  </si>
  <si>
    <t>quadricolor</t>
  </si>
  <si>
    <t>Acu1206</t>
  </si>
  <si>
    <t>vestalis (Geoffroy, 1785, Apis)</t>
  </si>
  <si>
    <t>vestalis</t>
  </si>
  <si>
    <t xml:space="preserve">(Geoffroy, 1785) </t>
  </si>
  <si>
    <t>PYROBOMBUS Dalla Torre, 1880</t>
  </si>
  <si>
    <t>PRATOBOMBUS Vogt, 1911</t>
  </si>
  <si>
    <t>PRATOBOMBUS</t>
  </si>
  <si>
    <t>Acu1210</t>
  </si>
  <si>
    <t>hypnorum (Linnaeus, 1758, Apis)</t>
  </si>
  <si>
    <t>hypnorum</t>
  </si>
  <si>
    <t>added by Goulson &amp; Williams (2001)</t>
  </si>
  <si>
    <t>Acu1211</t>
  </si>
  <si>
    <t>jonellus (Kirby, 1802, Apis)</t>
  </si>
  <si>
    <t>jonellus</t>
  </si>
  <si>
    <t>nivalis misident.</t>
  </si>
  <si>
    <t>nivalis</t>
  </si>
  <si>
    <t>scrimshiranus (Kirby, 1802, Apis)</t>
  </si>
  <si>
    <t>scrimshiranus</t>
  </si>
  <si>
    <t>atrocorbiculosus Vogt, 1911</t>
  </si>
  <si>
    <t>atrocorbiculosus</t>
  </si>
  <si>
    <t>hebridensis Wild, 1931</t>
  </si>
  <si>
    <t>hebridensis</t>
  </si>
  <si>
    <t xml:space="preserve">Wild, 1931 </t>
  </si>
  <si>
    <t>The population on the Hebrides has been referred to the subspecies B. jonellus hebridensis.</t>
  </si>
  <si>
    <t>vogtii Richards, 1933 preocc.</t>
  </si>
  <si>
    <t>vogtii</t>
  </si>
  <si>
    <t>Richards, 1933 preocc.</t>
  </si>
  <si>
    <t>monapiae Kruseman, 1953</t>
  </si>
  <si>
    <t>monapiae</t>
  </si>
  <si>
    <t xml:space="preserve">Kruseman, 1953 </t>
  </si>
  <si>
    <t>The population on the Isle of Man has been referred to the subspecies B. jonellus monapiae.</t>
  </si>
  <si>
    <t>vogtianus Rasmont, 1983</t>
  </si>
  <si>
    <t>vogtianus</t>
  </si>
  <si>
    <t xml:space="preserve">Rasmont, 1983 </t>
  </si>
  <si>
    <t>A replacement name for the preccupied vogtii; populations on the Shetlands have been referred to the subspecies B. jonellus vogtianus.</t>
  </si>
  <si>
    <t>monticola Smith, 1849</t>
  </si>
  <si>
    <t>monticola</t>
  </si>
  <si>
    <t>lapponicus misident.</t>
  </si>
  <si>
    <t>lapponicus</t>
  </si>
  <si>
    <t>scoticus Pittioni, 1942</t>
  </si>
  <si>
    <t>scoticus</t>
  </si>
  <si>
    <t xml:space="preserve">Pittioni, 1942 </t>
  </si>
  <si>
    <t>Acu1222</t>
  </si>
  <si>
    <t>pratorum (Linnaeus, 1761, Apis)</t>
  </si>
  <si>
    <t>pratorum</t>
  </si>
  <si>
    <t>subinterruptus (Kirby, 1802, Apis)</t>
  </si>
  <si>
    <t>subinterruptus</t>
  </si>
  <si>
    <t>donovanella (Kirby, 1802, Apis)</t>
  </si>
  <si>
    <t>donovanella</t>
  </si>
  <si>
    <t>burrellana (Kirby, 1802, Apis)</t>
  </si>
  <si>
    <t>burrellana</t>
  </si>
  <si>
    <t>RHODOBOMBUS Dalla Torre, 1880</t>
  </si>
  <si>
    <t>Acu1229</t>
  </si>
  <si>
    <t>?pomorum (Panzer, 1805, Bremus) E</t>
  </si>
  <si>
    <t>?pomorum</t>
  </si>
  <si>
    <t>SUBTERRANEOBOMBUS Vogt, 1911</t>
  </si>
  <si>
    <t>distinguendus Morawitz, 1869</t>
  </si>
  <si>
    <t xml:space="preserve">Morawitz, 1869 </t>
  </si>
  <si>
    <t>Acu1233</t>
  </si>
  <si>
    <t>subterraneus (Linnaeus, 1758, Apis)</t>
  </si>
  <si>
    <t>subterraneus</t>
  </si>
  <si>
    <t>Extinct in Britain since the 1980s but an attempt is being made to reintroduce the species to southern England.</t>
  </si>
  <si>
    <t>collinus Smith, 1844</t>
  </si>
  <si>
    <t>collinus</t>
  </si>
  <si>
    <t>latreillellus (Kirby, 1802, Apis)</t>
  </si>
  <si>
    <t>latreillellus</t>
  </si>
  <si>
    <t>British populations have been referred to the subspecies B. subterraneus latreillellus whereas the introduced individuals from Sweden have been ascribed to the nominate subspecies.</t>
  </si>
  <si>
    <t>THORACOBOMBUS Dalla Torre, 1880</t>
  </si>
  <si>
    <t>humilis Illiger, 1806</t>
  </si>
  <si>
    <t>solstitialis Panzer, 1806</t>
  </si>
  <si>
    <t>solstitialis</t>
  </si>
  <si>
    <t>helferanus Seidl, 1837</t>
  </si>
  <si>
    <t>helferanus</t>
  </si>
  <si>
    <t xml:space="preserve">Seidl, 1837 </t>
  </si>
  <si>
    <t>venustus Smith, 1876 preocc.</t>
  </si>
  <si>
    <t>Smith, 1876 preocc.</t>
  </si>
  <si>
    <t>anglicus Yarrow, 1978</t>
  </si>
  <si>
    <t>anglicus</t>
  </si>
  <si>
    <t xml:space="preserve">Yarrow, 1978 </t>
  </si>
  <si>
    <t>Acu1243</t>
  </si>
  <si>
    <t>muscorum (Linnaeus, 1758, Apis)</t>
  </si>
  <si>
    <t>muscorum</t>
  </si>
  <si>
    <t>arcticus misident.</t>
  </si>
  <si>
    <t>arcticus</t>
  </si>
  <si>
    <t>smithianus misident.</t>
  </si>
  <si>
    <t>smithianus</t>
  </si>
  <si>
    <t>pallidus Evans, 1901 preocc.</t>
  </si>
  <si>
    <t>pallidus</t>
  </si>
  <si>
    <t>Evans, 1901 preocc.</t>
  </si>
  <si>
    <t>laevis Vogt, 1909</t>
  </si>
  <si>
    <t>laevis</t>
  </si>
  <si>
    <t xml:space="preserve">Vogt, 1909 </t>
  </si>
  <si>
    <t>sladeni Vogt, 1911</t>
  </si>
  <si>
    <t>sladeni</t>
  </si>
  <si>
    <t>Populations on the Irish mainland and southern England have been referred to the subspecies B. muscorum sladeni.</t>
  </si>
  <si>
    <t>allenellus Stelfox, 1933</t>
  </si>
  <si>
    <t>allenellus</t>
  </si>
  <si>
    <t xml:space="preserve">Stelfox, 1933 </t>
  </si>
  <si>
    <t>The population on the Aran islands has been referred to the subspecies B. muscorum allenellus.</t>
  </si>
  <si>
    <t>orcadensis Richards, 1935</t>
  </si>
  <si>
    <t>orcadensis</t>
  </si>
  <si>
    <t>The population on Orkney has been referred to the subspecies B. muscorum orcadensis.</t>
  </si>
  <si>
    <t>scyllonius Richards, 1935</t>
  </si>
  <si>
    <t>scyllonius</t>
  </si>
  <si>
    <t>Populations on the Isles of Scilly have been referred to the subspecies B. muscorum scyllonius.</t>
  </si>
  <si>
    <t>celticus Yarrow, 1978</t>
  </si>
  <si>
    <t>celticus</t>
  </si>
  <si>
    <t>Populations in mainland Scotland and Northern England have been referred to the subspecies B. muscorum celticus.</t>
  </si>
  <si>
    <t>agricolae Baker, 1996</t>
  </si>
  <si>
    <t>agricolae</t>
  </si>
  <si>
    <t xml:space="preserve">Baker, 1996 </t>
  </si>
  <si>
    <t>Populations on the Shetland islands have been referred to the subspecies B. muscorum agricolae.</t>
  </si>
  <si>
    <t>Acu1254</t>
  </si>
  <si>
    <t>pascuorum (Scopoli, 1763, Apis)</t>
  </si>
  <si>
    <t>pascuorum</t>
  </si>
  <si>
    <t>vulgo (Harris, 1776, Apis)</t>
  </si>
  <si>
    <t>vulgo</t>
  </si>
  <si>
    <t>Populations in southern England and Wales have been referred to the subspecies B. pascuorum vulgo.</t>
  </si>
  <si>
    <t>agrorum (Fabricius, 1787, Apis) preocc.</t>
  </si>
  <si>
    <t>agrorum</t>
  </si>
  <si>
    <t>(Fabricius, 1787, Apis) preocc.</t>
  </si>
  <si>
    <t>floralis (Gmelin, 1790, Apis)</t>
  </si>
  <si>
    <t>Populations in Ireland have been referred to the subspecies B. pascuorum floralis.</t>
  </si>
  <si>
    <t>francillonellus (Kirby, 1802, Apis)</t>
  </si>
  <si>
    <t>francillonellus</t>
  </si>
  <si>
    <t>sowerbianus (Kirby, 1802, Apis)</t>
  </si>
  <si>
    <t>sowerbianus</t>
  </si>
  <si>
    <t>beckwithella (Kirby, 1802, Apis)</t>
  </si>
  <si>
    <t>beckwithella</t>
  </si>
  <si>
    <t>curtisellus (Kirby, 1802, Apis)</t>
  </si>
  <si>
    <t>curtisellus</t>
  </si>
  <si>
    <t>forsterellus (Kirby, 1802, Apis)</t>
  </si>
  <si>
    <t>forsterellus</t>
  </si>
  <si>
    <t>cognatus Stevens, 1846</t>
  </si>
  <si>
    <t>cognatus</t>
  </si>
  <si>
    <t xml:space="preserve">Stevens, 1846 </t>
  </si>
  <si>
    <t>smithianus White, 1851</t>
  </si>
  <si>
    <t xml:space="preserve">White, 1851 </t>
  </si>
  <si>
    <t>septentrionalis Vogt, 1909</t>
  </si>
  <si>
    <t>Populations in Scotland and Northern England have been referred to the subspecies B. pascuorum septentrionalis.</t>
  </si>
  <si>
    <t>Acu1266</t>
  </si>
  <si>
    <t>ruderarius (Müller, 1776, Apis)</t>
  </si>
  <si>
    <t>ruderarius</t>
  </si>
  <si>
    <t>derhamellus (Kirby, 1802, Apis)</t>
  </si>
  <si>
    <t>derhamellus</t>
  </si>
  <si>
    <t>raiellus (Kirby, 1802, Apis)</t>
  </si>
  <si>
    <t>raiellus</t>
  </si>
  <si>
    <t>Acu1269</t>
  </si>
  <si>
    <t>sylvarum (Linnaeus, 1761, Apis)</t>
  </si>
  <si>
    <t>sylvarum</t>
  </si>
  <si>
    <t>nigrescens Pérez, 1879</t>
  </si>
  <si>
    <t>nigrescens</t>
  </si>
  <si>
    <t xml:space="preserve">Pérez, 1879 </t>
  </si>
  <si>
    <t>distinctus Vogt, 1909</t>
  </si>
  <si>
    <t>EUCERINI Latreille, 1802</t>
  </si>
  <si>
    <t>EUCERA Scopoli, 1770</t>
  </si>
  <si>
    <t>Scopoli, 1770</t>
  </si>
  <si>
    <t>Acu1277</t>
  </si>
  <si>
    <t>longicornis (Linnaeus, 1758, Apis)</t>
  </si>
  <si>
    <t>linguaria (Fabricius, 1775, Apis)</t>
  </si>
  <si>
    <t>linguaria</t>
  </si>
  <si>
    <t>nigrescens Pérez, 1879 E</t>
  </si>
  <si>
    <t>tuberculata misident. [?]</t>
  </si>
  <si>
    <t>tuberculata</t>
  </si>
  <si>
    <t xml:space="preserve">misident. [?] </t>
  </si>
  <si>
    <t>MELECTINI Westwood, 1840</t>
  </si>
  <si>
    <t>MELECTA Latreille, 1802</t>
  </si>
  <si>
    <t>Acu1285</t>
  </si>
  <si>
    <t>albifrons (Forster, 1771, Apis)</t>
  </si>
  <si>
    <t>albifrons</t>
  </si>
  <si>
    <t>punctata (Fabricius, 1775, Apis)</t>
  </si>
  <si>
    <t>armata (Panzer, 1799, Andrena) preocc.</t>
  </si>
  <si>
    <t>(Panzer, 1799, Andrena) preocc.</t>
  </si>
  <si>
    <t>Acu1288</t>
  </si>
  <si>
    <t>luctuosa (Scopoli, 1770, Apis)</t>
  </si>
  <si>
    <t xml:space="preserve">(Scopoli, 1770) </t>
  </si>
  <si>
    <t>NOMADINAE Latreille, 1802</t>
  </si>
  <si>
    <t>EPEOLINI Roberston, 1903</t>
  </si>
  <si>
    <t>Roberston, 1903</t>
  </si>
  <si>
    <t>EPEOLUS Latreille, 1802</t>
  </si>
  <si>
    <t>Acu1295</t>
  </si>
  <si>
    <t>cruciger (Panzer, 1799, Nomada)</t>
  </si>
  <si>
    <t>cruciger</t>
  </si>
  <si>
    <t>rufipes Thomson, 1870</t>
  </si>
  <si>
    <t>Acu1297</t>
  </si>
  <si>
    <t>variegatus (Linnaeus, 1758, Apis)</t>
  </si>
  <si>
    <t>variegatus</t>
  </si>
  <si>
    <t>England, Wales, Scotland, Isle of Man</t>
  </si>
  <si>
    <t>notatus misident.</t>
  </si>
  <si>
    <t>productus Thomson, 1870</t>
  </si>
  <si>
    <t>productus</t>
  </si>
  <si>
    <t>NOMADINI Latreille, 1802</t>
  </si>
  <si>
    <t>NOMADA Scopoli, 1763</t>
  </si>
  <si>
    <t>Scopoli, 1763</t>
  </si>
  <si>
    <t xml:space="preserve">Scopoli, 1763 </t>
  </si>
  <si>
    <t>argentata Herrich-Schäffer, 1839</t>
  </si>
  <si>
    <t xml:space="preserve">Herrich-Schäffer, 1839 </t>
  </si>
  <si>
    <t>atrata Smith, 1846</t>
  </si>
  <si>
    <t>armata Herrich-Schäffer, 1839</t>
  </si>
  <si>
    <t>kirbyella Stephens, 1846</t>
  </si>
  <si>
    <t>kirbyella</t>
  </si>
  <si>
    <t>baccata Smith, 1844</t>
  </si>
  <si>
    <t>baccata</t>
  </si>
  <si>
    <t>alboguttata misident.</t>
  </si>
  <si>
    <t>alboguttata</t>
  </si>
  <si>
    <t>conjungens Herrich-Schäffer, 1839</t>
  </si>
  <si>
    <t>conjungens</t>
  </si>
  <si>
    <t>errans Lepeletier, 1841</t>
  </si>
  <si>
    <t>errans</t>
  </si>
  <si>
    <t>Lepeletier, 1841</t>
  </si>
  <si>
    <t xml:space="preserve">Lepeletier, 1841 </t>
  </si>
  <si>
    <t>Acu1312</t>
  </si>
  <si>
    <t>fabriciana (Linnaeus, 1767, Apis)</t>
  </si>
  <si>
    <t>fabriciana</t>
  </si>
  <si>
    <t xml:space="preserve">(Linnaeus, 1767) </t>
  </si>
  <si>
    <t>fabriciella (Kirby, 1802, Apis)</t>
  </si>
  <si>
    <t>fabriciella</t>
  </si>
  <si>
    <t>quadrinotata (Kirby, 1802, Apis)</t>
  </si>
  <si>
    <t>quadrinotata</t>
  </si>
  <si>
    <t>Acu1315</t>
  </si>
  <si>
    <t>ferruginata (Linnaeus, 1767, Apis)</t>
  </si>
  <si>
    <t>ferruginata</t>
  </si>
  <si>
    <t>lateralis misident.</t>
  </si>
  <si>
    <t>lateralis</t>
  </si>
  <si>
    <t>xanthosticta (Kirby, 1802, Apis)</t>
  </si>
  <si>
    <t>xanthosticta</t>
  </si>
  <si>
    <t>bridgmaniana Smith, 1876</t>
  </si>
  <si>
    <t>bridgmaniana</t>
  </si>
  <si>
    <t xml:space="preserve">Smith, 1876 </t>
  </si>
  <si>
    <t>flava Panzer, 1798</t>
  </si>
  <si>
    <t>flava</t>
  </si>
  <si>
    <t xml:space="preserve">Panzer, 1798 </t>
  </si>
  <si>
    <t>Acu1320</t>
  </si>
  <si>
    <t>flavoguttata (Kirby, 1802, Apis)</t>
  </si>
  <si>
    <t>flavoguttata</t>
  </si>
  <si>
    <t>rufocincta (Kirby, 1802, Apis)</t>
  </si>
  <si>
    <t>rufocincta</t>
  </si>
  <si>
    <t>Acu1322</t>
  </si>
  <si>
    <t>flavopicta (Kirby, 1802, Apis)</t>
  </si>
  <si>
    <t>flavopicta</t>
  </si>
  <si>
    <t>jacobaeae misident. [?]</t>
  </si>
  <si>
    <t>jacobaeae</t>
  </si>
  <si>
    <t>fucata Panzer, 1798</t>
  </si>
  <si>
    <t>fulvicornis Fabricius, 1793</t>
  </si>
  <si>
    <t>lineola Panzer, 1798</t>
  </si>
  <si>
    <t>lineola</t>
  </si>
  <si>
    <t>sexcincta (Kirby, 1802, Apis)</t>
  </si>
  <si>
    <t>sexcincta</t>
  </si>
  <si>
    <t>caprea (Kirby, 1802, Apis)</t>
  </si>
  <si>
    <t>caprea</t>
  </si>
  <si>
    <t>cornigera (Kirby, 1802, Apis)</t>
  </si>
  <si>
    <t>cornigera</t>
  </si>
  <si>
    <t>subcornuta (Kirby, 1802, Apis)</t>
  </si>
  <si>
    <t>subcornuta</t>
  </si>
  <si>
    <t>Acu1331</t>
  </si>
  <si>
    <t>goodeniana (Kirby, 1802, Apis)</t>
  </si>
  <si>
    <t>goodeniana</t>
  </si>
  <si>
    <t>succincta misident.</t>
  </si>
  <si>
    <t>succincta</t>
  </si>
  <si>
    <t>alternata (Kirby, 1802, Apis)</t>
  </si>
  <si>
    <t>alternata</t>
  </si>
  <si>
    <t>guttulata Schenck, 1861</t>
  </si>
  <si>
    <t>guttulata</t>
  </si>
  <si>
    <t>hirtipes Pérez, 1884</t>
  </si>
  <si>
    <t>hirtipes</t>
  </si>
  <si>
    <t xml:space="preserve">Pérez, 1884 </t>
  </si>
  <si>
    <t>bucephalae Perkins, 1917</t>
  </si>
  <si>
    <t>bucephalae</t>
  </si>
  <si>
    <t xml:space="preserve">Perkins, 1917 </t>
  </si>
  <si>
    <t>integra Brullé, 1832</t>
  </si>
  <si>
    <t>integra</t>
  </si>
  <si>
    <t xml:space="preserve">Brullé, 1832 </t>
  </si>
  <si>
    <t>ferruginata misident.</t>
  </si>
  <si>
    <t>germanica misident.</t>
  </si>
  <si>
    <t>pleurosticta misident.</t>
  </si>
  <si>
    <t>pleurosticta</t>
  </si>
  <si>
    <t>cinctiventris Friese, 1921</t>
  </si>
  <si>
    <t>cinctiventris</t>
  </si>
  <si>
    <t xml:space="preserve">Friese, 1921 </t>
  </si>
  <si>
    <t>Acu1343</t>
  </si>
  <si>
    <t>lathburiana (Kirby, 1802, Apis)</t>
  </si>
  <si>
    <t>lathburiana</t>
  </si>
  <si>
    <t>rufiventris (Kirby, 1802, Apis)</t>
  </si>
  <si>
    <t>Acu1345</t>
  </si>
  <si>
    <t>leucophthalma (Kirby, 1802, Apis)</t>
  </si>
  <si>
    <t>leucophthalma</t>
  </si>
  <si>
    <t>borealis Zetterstedt, 1838</t>
  </si>
  <si>
    <t>inquilina Smith, 1844</t>
  </si>
  <si>
    <t>inquilina</t>
  </si>
  <si>
    <t>Acu1348</t>
  </si>
  <si>
    <t>marshamella (Kirby, 1802, Apis)</t>
  </si>
  <si>
    <t>marshamella</t>
  </si>
  <si>
    <t>alternata misident.</t>
  </si>
  <si>
    <t>obtusifrons Nylander, 1848</t>
  </si>
  <si>
    <t>obtusifrons</t>
  </si>
  <si>
    <t>mistura Smith, 1851</t>
  </si>
  <si>
    <t>mistura</t>
  </si>
  <si>
    <t>panzeri Lepeletier, 1841</t>
  </si>
  <si>
    <t>ruficornis misident.</t>
  </si>
  <si>
    <t>roberjeotiana Panzer, 1799</t>
  </si>
  <si>
    <t>roberjeotiana</t>
  </si>
  <si>
    <t>tormentillae Alfken, 1901</t>
  </si>
  <si>
    <t>tormentillae</t>
  </si>
  <si>
    <t xml:space="preserve">Alfken, 1901 </t>
  </si>
  <si>
    <t>Acu1356</t>
  </si>
  <si>
    <t>ruficornis (Linnaeus, 1758, Apis)</t>
  </si>
  <si>
    <t>bifida Thomson, 1872</t>
  </si>
  <si>
    <t>bifida</t>
  </si>
  <si>
    <t>rufipes Fabricius, 1793</t>
  </si>
  <si>
    <t>solidaginis misident.</t>
  </si>
  <si>
    <t>solidaginis</t>
  </si>
  <si>
    <t>picta (Kirby, 1802, Apis)</t>
  </si>
  <si>
    <t>picta</t>
  </si>
  <si>
    <t>rufopicta (Kirby, 1802, Apis)</t>
  </si>
  <si>
    <t>rufopicta</t>
  </si>
  <si>
    <t>sexfasciata Panzer, 1799</t>
  </si>
  <si>
    <t>sexfasciata</t>
  </si>
  <si>
    <t>connexa (Kirby, 1802, Apis)</t>
  </si>
  <si>
    <t>connexa</t>
  </si>
  <si>
    <t>schaefferella (Kirby, 1802, Apis)</t>
  </si>
  <si>
    <t>schaefferella</t>
  </si>
  <si>
    <t>Acu1365</t>
  </si>
  <si>
    <t>sheppardana (Kirby, 1802, Apis)</t>
  </si>
  <si>
    <t>sheppardana</t>
  </si>
  <si>
    <t>furva misident.</t>
  </si>
  <si>
    <t>furva</t>
  </si>
  <si>
    <t>dalii Curtis, 1832</t>
  </si>
  <si>
    <t>dalii</t>
  </si>
  <si>
    <t xml:space="preserve">Curtis, 1832 </t>
  </si>
  <si>
    <t>signata Jurine, 1807</t>
  </si>
  <si>
    <t>striata Fabricius, 1793</t>
  </si>
  <si>
    <t>striata</t>
  </si>
  <si>
    <t>hillana (Kirby, 1802, Apis)</t>
  </si>
  <si>
    <t>hillana</t>
  </si>
  <si>
    <t>ochrostoma (Kirby, 1802, Apis)</t>
  </si>
  <si>
    <t>ochrostoma</t>
  </si>
  <si>
    <t>vidua Smith, 1844</t>
  </si>
  <si>
    <t>vidua</t>
  </si>
  <si>
    <t>XYLOCOPINAE Latreille, 1802</t>
  </si>
  <si>
    <t>Ceratinini Latreille, 1802</t>
  </si>
  <si>
    <t>Ceratinini</t>
  </si>
  <si>
    <t>CERATINA Latreille, 1802</t>
  </si>
  <si>
    <t>EUCERATINA Hirashima, Moure &amp; Daly, 1971</t>
  </si>
  <si>
    <t>Hirashima, Moure &amp; Daly, 1971</t>
  </si>
  <si>
    <t>Acu1380</t>
  </si>
  <si>
    <t>cyanea (Kirby, 1802, Apis)</t>
  </si>
  <si>
    <t>cyanea</t>
  </si>
  <si>
    <t>XYLOCOPINI Latreille, 1802</t>
  </si>
  <si>
    <t>XYLOCOPA Latreille, 1809</t>
  </si>
  <si>
    <t>Acu1386</t>
  </si>
  <si>
    <t>violacea (Linnaeus, 1758, Apis)</t>
  </si>
  <si>
    <t>violacea</t>
  </si>
  <si>
    <t>Colletidae Lepeletier, 1841</t>
  </si>
  <si>
    <t>Colletidae</t>
  </si>
  <si>
    <t>Colletinae Lepeletier, 1841</t>
  </si>
  <si>
    <t>COLLETES Latreille, 1802</t>
  </si>
  <si>
    <t>daviesanus Smith, 1846</t>
  </si>
  <si>
    <t>daviesanus</t>
  </si>
  <si>
    <t>floralis Eversmann, 1852</t>
  </si>
  <si>
    <t>montanus Morawitz, 1876</t>
  </si>
  <si>
    <t xml:space="preserve">Morawitz, 1876 </t>
  </si>
  <si>
    <t>Acu1397</t>
  </si>
  <si>
    <t>fodiens (Geoffroy, 1785, Apis)</t>
  </si>
  <si>
    <t>fodiens</t>
  </si>
  <si>
    <t>halophilus Verhoeff, 1944</t>
  </si>
  <si>
    <t>halophilus</t>
  </si>
  <si>
    <t xml:space="preserve">Verhoeff, 1944 </t>
  </si>
  <si>
    <t>hederae Schmidt &amp; Westrich, 1993</t>
  </si>
  <si>
    <t>hederae</t>
  </si>
  <si>
    <t xml:space="preserve">Schmidt &amp; Westrich, 1993 </t>
  </si>
  <si>
    <t>added by Cross (2002)</t>
  </si>
  <si>
    <t>marginatus Smith, 1846</t>
  </si>
  <si>
    <t>marginatus</t>
  </si>
  <si>
    <t>similis Schenck, 1853</t>
  </si>
  <si>
    <t>picistigma Thomson, 1872</t>
  </si>
  <si>
    <t>picistigma</t>
  </si>
  <si>
    <t>Acu1403</t>
  </si>
  <si>
    <t>succinctus (Linnaeus, 1758, Apis)</t>
  </si>
  <si>
    <t>Acu1406</t>
  </si>
  <si>
    <t>cunicularius (Linnaeus, 1761, Apis)</t>
  </si>
  <si>
    <t>cunicularius</t>
  </si>
  <si>
    <t>HYLAEINAE Viereck, 1916</t>
  </si>
  <si>
    <t>Viereck, 1916</t>
  </si>
  <si>
    <t>HYLAEUS Fabricius, 1793</t>
  </si>
  <si>
    <t>ABRUPTA Popov, 1939</t>
  </si>
  <si>
    <t>Popov, 1939</t>
  </si>
  <si>
    <t>cornutus Curtis, 1831</t>
  </si>
  <si>
    <t>cornutus</t>
  </si>
  <si>
    <t xml:space="preserve">Curtis, 1831 </t>
  </si>
  <si>
    <t>plantarius Smith, 1842</t>
  </si>
  <si>
    <t>plantarius</t>
  </si>
  <si>
    <t xml:space="preserve">Smith, 1842 </t>
  </si>
  <si>
    <t>communis Nylander, 1852</t>
  </si>
  <si>
    <t>communis</t>
  </si>
  <si>
    <t xml:space="preserve">Nylander, 1852 </t>
  </si>
  <si>
    <t>rupestris (Smith, 1872, Prosopis)</t>
  </si>
  <si>
    <t xml:space="preserve">(Smith, 1872, Prosopis) </t>
  </si>
  <si>
    <t>KOPTOGASTER Alfken, 1912</t>
  </si>
  <si>
    <t>Alfken, 1912</t>
  </si>
  <si>
    <t>punctulatissimus Smith, 1842 E</t>
  </si>
  <si>
    <t>punctulatissimus</t>
  </si>
  <si>
    <t>Probably extinct in Britain</t>
  </si>
  <si>
    <t>LAMDOPSIS Popov, 1939</t>
  </si>
  <si>
    <t>Acu1423</t>
  </si>
  <si>
    <t>annularis (Kirby, 1802, Mellita)</t>
  </si>
  <si>
    <t xml:space="preserve">Notton &amp; Dathe (2008) designated as lectotype a female specimen that corresponds to the species here called annularis, with the species generally called annularis taking the name dilatatus. </t>
  </si>
  <si>
    <t>euryscapus misident.</t>
  </si>
  <si>
    <t>euryscapus</t>
  </si>
  <si>
    <t>spilotus Forster, 1871</t>
  </si>
  <si>
    <t>spilotus</t>
  </si>
  <si>
    <t xml:space="preserve">Forster, 1871 </t>
  </si>
  <si>
    <t>masoni (Saunders, 1894, Prosopis)</t>
  </si>
  <si>
    <t>masoni</t>
  </si>
  <si>
    <t xml:space="preserve">(Saunders, 1894, Prosopis) </t>
  </si>
  <si>
    <t>Acu1427</t>
  </si>
  <si>
    <t>dilatatus (Kirby, 1802, Mellita)</t>
  </si>
  <si>
    <t>annularis misident.</t>
  </si>
  <si>
    <t>PARAPROSOPIS Popov, 1939</t>
  </si>
  <si>
    <t>pictipes Nylander, 1852</t>
  </si>
  <si>
    <t>varipes (Smith, 1853, Prosopis)</t>
  </si>
  <si>
    <t xml:space="preserve">(Smith, 1853, Prosopis) </t>
  </si>
  <si>
    <t>PROSOPIS Fabricius, 1804</t>
  </si>
  <si>
    <t>NESOPROSOPIS Perkins, R.C.L., 1899</t>
  </si>
  <si>
    <t>NESOPROSOPIS</t>
  </si>
  <si>
    <t xml:space="preserve">Perkins, R.C.L., 1899 </t>
  </si>
  <si>
    <t>brevicornis Nylander, 1852</t>
  </si>
  <si>
    <t>rubicola (Smith, 1869, Prosopis) preocc.</t>
  </si>
  <si>
    <t>(Smith, 1869, Prosopis) preocc.</t>
  </si>
  <si>
    <t>confusus Nylander, 1852</t>
  </si>
  <si>
    <t>incongruus Förster, 1871</t>
  </si>
  <si>
    <t>incongruus</t>
  </si>
  <si>
    <t xml:space="preserve">Förster, 1871 </t>
  </si>
  <si>
    <t>gibbus misident.</t>
  </si>
  <si>
    <t>genalis Thomson, 1872</t>
  </si>
  <si>
    <t>genalis</t>
  </si>
  <si>
    <t>pectoralis Förster, 1871</t>
  </si>
  <si>
    <t>pectoralis</t>
  </si>
  <si>
    <t>kriechbaumeri Förster, 1871</t>
  </si>
  <si>
    <t>kriechbaumeri</t>
  </si>
  <si>
    <t>palustris (Perkins, 1900, Prosopis)</t>
  </si>
  <si>
    <t>palustris</t>
  </si>
  <si>
    <t xml:space="preserve">(Perkins, 1900, Prosopis) </t>
  </si>
  <si>
    <t>Acu1445</t>
  </si>
  <si>
    <t>signatus (Panzer, 1798, Sphex)</t>
  </si>
  <si>
    <t>SPATULARIELLA Popov, 1939</t>
  </si>
  <si>
    <t>hyalinatus Smith, 1842</t>
  </si>
  <si>
    <t>hyalinatus</t>
  </si>
  <si>
    <t>Halictidae Thomson, 1869</t>
  </si>
  <si>
    <t>Halictidae</t>
  </si>
  <si>
    <t>Thomson, 1869</t>
  </si>
  <si>
    <t>Halictinae Thomson, 1869</t>
  </si>
  <si>
    <t>HALICTUS Latreille, 1804</t>
  </si>
  <si>
    <t>eurygnathus Blüthgen, 1931</t>
  </si>
  <si>
    <t>eurygnathus</t>
  </si>
  <si>
    <t xml:space="preserve">Blüthgen, 1931 </t>
  </si>
  <si>
    <t>tetrazonius misident.</t>
  </si>
  <si>
    <t>tetrazonius</t>
  </si>
  <si>
    <t>maculatus Smith, 1848 E</t>
  </si>
  <si>
    <t>Acu1460</t>
  </si>
  <si>
    <t>rubicundus (Christ, 1791, Apis)</t>
  </si>
  <si>
    <t>rubicundus</t>
  </si>
  <si>
    <t>quadrifasciatus Smith, 1870</t>
  </si>
  <si>
    <t xml:space="preserve">Smith, 1870 </t>
  </si>
  <si>
    <t>nesiotis Perkins, 1922</t>
  </si>
  <si>
    <t>nesiotis</t>
  </si>
  <si>
    <t xml:space="preserve">Perkins, 1922 </t>
  </si>
  <si>
    <t>SELADONIA Robertson, 1918</t>
  </si>
  <si>
    <t>Robertson, 1918</t>
  </si>
  <si>
    <t>confusus Smith, 1853</t>
  </si>
  <si>
    <t>alpinus Alfken, 1907</t>
  </si>
  <si>
    <t>alpinus</t>
  </si>
  <si>
    <t xml:space="preserve">Alfken, 1907 </t>
  </si>
  <si>
    <t>confusus perkinsi Blüthgen, 1926</t>
  </si>
  <si>
    <t>confusus perkinsi</t>
  </si>
  <si>
    <t xml:space="preserve">Blüthgen, 1926 </t>
  </si>
  <si>
    <t>flavipes misident.</t>
  </si>
  <si>
    <t>Acu1469</t>
  </si>
  <si>
    <t>subauratus (Rossi, 1792, Apis)</t>
  </si>
  <si>
    <t>subauratus</t>
  </si>
  <si>
    <t>gramineus Smith, 1849</t>
  </si>
  <si>
    <t>gramineus</t>
  </si>
  <si>
    <t>Acu1471</t>
  </si>
  <si>
    <t>tumulorum (Linnaeus, 1758, Apis)</t>
  </si>
  <si>
    <t>tumulorum</t>
  </si>
  <si>
    <t>LASIOGLOSSUM Curtis, 1833</t>
  </si>
  <si>
    <t>DIALICTUS Robertson, 1902</t>
  </si>
  <si>
    <t>CHLORALICTUS Robertson, 1902</t>
  </si>
  <si>
    <t>CHLORALICTUS</t>
  </si>
  <si>
    <t>Acu1476</t>
  </si>
  <si>
    <t>cupromicans (Pérez, 1903, Halictus)</t>
  </si>
  <si>
    <t>cupromicans</t>
  </si>
  <si>
    <t xml:space="preserve">(Pérez, 1903) </t>
  </si>
  <si>
    <t>The Irish population has been described as the subspecies hibernicum Ebmer, 1970, with other populations referred to the subspecies scoticum Ebmer, 1970.</t>
  </si>
  <si>
    <t>Acu1477</t>
  </si>
  <si>
    <t>leucopus (Kirby, 1802, Melitta)</t>
  </si>
  <si>
    <t>leucopus</t>
  </si>
  <si>
    <t>aeratum (Kirby, 1802, Melitta)</t>
  </si>
  <si>
    <t>aeratum</t>
  </si>
  <si>
    <t>semiaeneum (Brullé, 1832, Halictus)</t>
  </si>
  <si>
    <t>semiaeneum</t>
  </si>
  <si>
    <t xml:space="preserve">(Brullé, 1832, Halictus) </t>
  </si>
  <si>
    <t>viridaeneum (Blüthgen, 1918, Halictus)</t>
  </si>
  <si>
    <t>viridaeneum</t>
  </si>
  <si>
    <t xml:space="preserve">(Blüthgen, 1918, Halictus) </t>
  </si>
  <si>
    <t>Acu1481</t>
  </si>
  <si>
    <t>morio (Fabricius, 1793, Hylaeus)</t>
  </si>
  <si>
    <t>Acu1482</t>
  </si>
  <si>
    <t>smeathmanellum (Kirby, 1802, Melitta)</t>
  </si>
  <si>
    <t>smeathmanellum</t>
  </si>
  <si>
    <t>EVYLAEUS Robertson, 1902</t>
  </si>
  <si>
    <t>Nomenclature updated from Pesenko (2007) but, as Pesenko’s study was limited to the Palaearctic region, we do not follow his elevation of Evylaeus to a valid genus, nor have we adopted his numerous subgenera.</t>
  </si>
  <si>
    <t>Acu1485</t>
  </si>
  <si>
    <t>albipes (Fabricius, 1781, Apis)</t>
  </si>
  <si>
    <t>albipes</t>
  </si>
  <si>
    <t>Acu1486</t>
  </si>
  <si>
    <t>angusticeps (Perkins, 1895, Halictus)</t>
  </si>
  <si>
    <t>angusticeps</t>
  </si>
  <si>
    <t xml:space="preserve">(Perkins, 1895) </t>
  </si>
  <si>
    <t>Acu1487</t>
  </si>
  <si>
    <t>brevicorne (Schenck, 1869, Halictus)</t>
  </si>
  <si>
    <t>brevicorne</t>
  </si>
  <si>
    <t xml:space="preserve">(Schenck, 1869) </t>
  </si>
  <si>
    <t>Acu1488</t>
  </si>
  <si>
    <t>calceatum (Scopoli, 1763, Apis)</t>
  </si>
  <si>
    <t>calceatum</t>
  </si>
  <si>
    <t>cylindricum (Fabricius, 1793, Hylaeus)</t>
  </si>
  <si>
    <t>cylindricum</t>
  </si>
  <si>
    <t xml:space="preserve">(Fabricius, 1793, Hylaeus) </t>
  </si>
  <si>
    <t>fulvocinctum (Kirby, 1802, Melitta)</t>
  </si>
  <si>
    <t>fulvocinctum</t>
  </si>
  <si>
    <t>obovatum (Kirby, 1802, Melitta)</t>
  </si>
  <si>
    <t>obovatum</t>
  </si>
  <si>
    <t>Acu1492</t>
  </si>
  <si>
    <t>fratellum (Pérez, 1903, Halictus)</t>
  </si>
  <si>
    <t>fratellum</t>
  </si>
  <si>
    <t>nigrum misident.</t>
  </si>
  <si>
    <t>nigrum</t>
  </si>
  <si>
    <t>subfasciatum (Nylander, 1848, Halictus)</t>
  </si>
  <si>
    <t>subfasciatum</t>
  </si>
  <si>
    <t xml:space="preserve">(Nylander, 1848, Halictus) </t>
  </si>
  <si>
    <t>freygessneri (Alfken, 1905, Halictus)</t>
  </si>
  <si>
    <t>freygessneri</t>
  </si>
  <si>
    <t xml:space="preserve">(Alfken, 1905, Halictus) </t>
  </si>
  <si>
    <t>Acu1496</t>
  </si>
  <si>
    <t>fulvicorne (Kirby, 1802, Melitta)</t>
  </si>
  <si>
    <t>fulvicorne</t>
  </si>
  <si>
    <t>subfasciatum misident.</t>
  </si>
  <si>
    <t>Acu1498</t>
  </si>
  <si>
    <t>laeve (Kirby, 1802, Melitta)</t>
  </si>
  <si>
    <t>laeve</t>
  </si>
  <si>
    <t>Acu1499</t>
  </si>
  <si>
    <t>laticeps (Schenck, 1869, Halictus)</t>
  </si>
  <si>
    <t>laticeps</t>
  </si>
  <si>
    <t>semipunctulatum misident.</t>
  </si>
  <si>
    <t>semipunctulatum</t>
  </si>
  <si>
    <t>Acu1501</t>
  </si>
  <si>
    <t>malachurum (Kirby, 1802, Melitta)</t>
  </si>
  <si>
    <t>malachurum</t>
  </si>
  <si>
    <t>longulum (Smith, 1848, Halictus)</t>
  </si>
  <si>
    <t>longulum</t>
  </si>
  <si>
    <t xml:space="preserve">(Smith, 1848, Halictus) </t>
  </si>
  <si>
    <t>Acu1503</t>
  </si>
  <si>
    <t>minutissimum (Kirby, 1802, Melitta)</t>
  </si>
  <si>
    <t>minutissimum</t>
  </si>
  <si>
    <t>arnoldi (Saunders, 1910, Halictus)</t>
  </si>
  <si>
    <t>arnoldi</t>
  </si>
  <si>
    <t xml:space="preserve">(Saunders, 1910, Halictus) </t>
  </si>
  <si>
    <t>Acu1505</t>
  </si>
  <si>
    <t>nitidiusculum (Kirby, 1802, Melitta)</t>
  </si>
  <si>
    <t>nitidiusculum</t>
  </si>
  <si>
    <t>Acu1506</t>
  </si>
  <si>
    <t>parvulum (Schenck, 1853, Hylaeus)</t>
  </si>
  <si>
    <t>parvulum</t>
  </si>
  <si>
    <t xml:space="preserve">(Schenck, 1853) </t>
  </si>
  <si>
    <t>minutum misident.</t>
  </si>
  <si>
    <t>minutum</t>
  </si>
  <si>
    <t>Acu1508</t>
  </si>
  <si>
    <t>pauperatum (Brullé, 1832, Halictus)</t>
  </si>
  <si>
    <t>pauperatum</t>
  </si>
  <si>
    <t xml:space="preserve">(Brullé, 1832) </t>
  </si>
  <si>
    <t>breviceps (Saunders, 1879, Halictus)</t>
  </si>
  <si>
    <t>breviceps</t>
  </si>
  <si>
    <t xml:space="preserve">(Saunders, 1879, Halictus) </t>
  </si>
  <si>
    <t>Acu1510</t>
  </si>
  <si>
    <t>pauxillum (Schenck, 1853, Hylaeus)</t>
  </si>
  <si>
    <t>pauxillum</t>
  </si>
  <si>
    <t>immarginatum (Schenck, 1853, Hylaeus)</t>
  </si>
  <si>
    <t>immarginatum</t>
  </si>
  <si>
    <t xml:space="preserve">(Schenck, 1853, Hylaeus) </t>
  </si>
  <si>
    <t>Acu1512</t>
  </si>
  <si>
    <t>punctatissimum (Schenck, 1853, Hylaeus)</t>
  </si>
  <si>
    <t>punctatissimum</t>
  </si>
  <si>
    <t>longiceps (Saunders, 1879, Halictus)</t>
  </si>
  <si>
    <t>longiceps</t>
  </si>
  <si>
    <t>Acu1514</t>
  </si>
  <si>
    <t>puncticolle (Morawitz, 1872, Halictus)</t>
  </si>
  <si>
    <t>puncticolle</t>
  </si>
  <si>
    <t xml:space="preserve">(Morawitz, 1872) </t>
  </si>
  <si>
    <t>Acu1515</t>
  </si>
  <si>
    <t>rufitarse (Zetterstedt, 1838, Halictus)</t>
  </si>
  <si>
    <t>rufitarse</t>
  </si>
  <si>
    <t xml:space="preserve">(Zetterstedt, 1838) </t>
  </si>
  <si>
    <t>atricorne (Smith, 1870, Halictus)</t>
  </si>
  <si>
    <t>atricorne</t>
  </si>
  <si>
    <t xml:space="preserve">(Smith, 1870, Halictus) </t>
  </si>
  <si>
    <t>Acu1517</t>
  </si>
  <si>
    <t>semilucens (Alfken, 1914, Halictus)</t>
  </si>
  <si>
    <t>semilucens</t>
  </si>
  <si>
    <t xml:space="preserve">(Alfken, 1914) </t>
  </si>
  <si>
    <t>Acu1518</t>
  </si>
  <si>
    <t>sexstrigatum (Schenck, 1870, Halictus)</t>
  </si>
  <si>
    <t>sexstrigatum</t>
  </si>
  <si>
    <t xml:space="preserve">(Schenck, 1870) </t>
  </si>
  <si>
    <t>added by Hawkins (2011)</t>
  </si>
  <si>
    <t>sabulosum (Warncke, 1986, Halictus)</t>
  </si>
  <si>
    <t>sabulosum</t>
  </si>
  <si>
    <t xml:space="preserve">(Warncke, 1986, Halictus) </t>
  </si>
  <si>
    <t>Acu1520</t>
  </si>
  <si>
    <t>villosulum (Kirby, 1802, Melitta)</t>
  </si>
  <si>
    <t>villosulum</t>
  </si>
  <si>
    <t>punctulatum (Kirby, 1802, Melitta)</t>
  </si>
  <si>
    <t>punctulatum</t>
  </si>
  <si>
    <t>Acu1524</t>
  </si>
  <si>
    <t>laevigatum (Kirby, 1802, Melitta)</t>
  </si>
  <si>
    <t>laevigatum</t>
  </si>
  <si>
    <t>lugubris (Kirby, 1802, Melitta)</t>
  </si>
  <si>
    <t>Acu1526</t>
  </si>
  <si>
    <t>lativentre (Schenck, 1853, Hylaeus)</t>
  </si>
  <si>
    <t>lativentre</t>
  </si>
  <si>
    <t>decipiens (Perkins, 1913, Halictus)</t>
  </si>
  <si>
    <t>decipiens</t>
  </si>
  <si>
    <t xml:space="preserve">(Perkins, 1913, Halictus) </t>
  </si>
  <si>
    <t>Acu1528</t>
  </si>
  <si>
    <t>leucozonium (Schrank, 1781, Apis)</t>
  </si>
  <si>
    <t>leucozonium</t>
  </si>
  <si>
    <t>similis (Smith, 1853, Halictus)</t>
  </si>
  <si>
    <t xml:space="preserve">(Smith, 1853, Halictus) </t>
  </si>
  <si>
    <t>Acu1530</t>
  </si>
  <si>
    <t>prasinum (Smith, 1848, Halictus)</t>
  </si>
  <si>
    <t>prasinum</t>
  </si>
  <si>
    <t xml:space="preserve">(Smith, 1848) </t>
  </si>
  <si>
    <t>Acu1531</t>
  </si>
  <si>
    <t>quadrinotatum (Kirby, 1802, Melitta)</t>
  </si>
  <si>
    <t>quadrinotatum</t>
  </si>
  <si>
    <t>Acu1532</t>
  </si>
  <si>
    <t>sexnotatum (Kirby, 1802, Melitta)</t>
  </si>
  <si>
    <t>sexnotatum</t>
  </si>
  <si>
    <t>nitidum misident.</t>
  </si>
  <si>
    <t>nitidum</t>
  </si>
  <si>
    <t>Acu1534</t>
  </si>
  <si>
    <t>xanthopus (Kirby, 1802, Melitta)</t>
  </si>
  <si>
    <t>tricingulum Curtis, 1833</t>
  </si>
  <si>
    <t>tricingulum</t>
  </si>
  <si>
    <t>Acu1536</t>
  </si>
  <si>
    <t>zonulum (Smith, 1848, Halictus)</t>
  </si>
  <si>
    <t>zonulum</t>
  </si>
  <si>
    <t>SPHECODES Latreille, 1804</t>
  </si>
  <si>
    <t>crassus Thomson, 1870</t>
  </si>
  <si>
    <t>variegatus von Hagens, 1874</t>
  </si>
  <si>
    <t xml:space="preserve">von Hagens, 1874 </t>
  </si>
  <si>
    <t>Acu1541</t>
  </si>
  <si>
    <t>ephippius (Linnaeus, 1767, Sphex)</t>
  </si>
  <si>
    <t>ephippius</t>
  </si>
  <si>
    <t>divisus (Kirby, 1802, Melitta)</t>
  </si>
  <si>
    <t>similis Wesmael, 1835</t>
  </si>
  <si>
    <t xml:space="preserve">Wesmael, 1835 </t>
  </si>
  <si>
    <t>ferruginatus von Hagens, 1882</t>
  </si>
  <si>
    <t>ferruginatus</t>
  </si>
  <si>
    <t xml:space="preserve">von Hagens, 1882 </t>
  </si>
  <si>
    <t>Acu1545</t>
  </si>
  <si>
    <t>geoffrellus (Kirby, 1802, Melitta)</t>
  </si>
  <si>
    <t>geoffrellus</t>
  </si>
  <si>
    <t>affinis von Hagens, 1882</t>
  </si>
  <si>
    <t>fasciatus von Hagens, 1882</t>
  </si>
  <si>
    <t>Acu1548</t>
  </si>
  <si>
    <t>gibbus (Linnaeus, 1758, Sphex)</t>
  </si>
  <si>
    <t>picea (Kirby, 1802, Melitta)</t>
  </si>
  <si>
    <t>picea</t>
  </si>
  <si>
    <t>sphecoides (Kirby, 1802, Melitta)</t>
  </si>
  <si>
    <t>sphecoides</t>
  </si>
  <si>
    <t>hyalinatus von Hagens, 1882</t>
  </si>
  <si>
    <t>longulus von Hagens, 1882</t>
  </si>
  <si>
    <t>miniatus von Hagens, 1882</t>
  </si>
  <si>
    <t>miniatus</t>
  </si>
  <si>
    <t>dimidiatus von Hagens, 1882</t>
  </si>
  <si>
    <t>Acu1555</t>
  </si>
  <si>
    <t>monilicornis (Kirby, 1802, Melitta)</t>
  </si>
  <si>
    <t>subquadratus Smith, 1845</t>
  </si>
  <si>
    <t>subquadratus</t>
  </si>
  <si>
    <t xml:space="preserve">Smith, 1845 </t>
  </si>
  <si>
    <t>niger von Hagens, 1874</t>
  </si>
  <si>
    <t>pellucidus Smith, 1845</t>
  </si>
  <si>
    <t>pellucidus</t>
  </si>
  <si>
    <t>pilifrons Thomson, 1870</t>
  </si>
  <si>
    <t>pilifrons</t>
  </si>
  <si>
    <t>puncticeps Thomson, 1870</t>
  </si>
  <si>
    <t>puncticeps</t>
  </si>
  <si>
    <t>reticulatus Thomson, 1870</t>
  </si>
  <si>
    <t>rubicundus von Hagens, 1875</t>
  </si>
  <si>
    <t xml:space="preserve">von Hagens, 1875 </t>
  </si>
  <si>
    <t>ruficrus misident.</t>
  </si>
  <si>
    <t>rufiventris misident.</t>
  </si>
  <si>
    <t>scabricollis Wesmael, 1835</t>
  </si>
  <si>
    <t>scabricollis</t>
  </si>
  <si>
    <t>spinulosus von Hagens, 1875</t>
  </si>
  <si>
    <t>spinulosus</t>
  </si>
  <si>
    <t>ROPHITINAE Schenck, 1866</t>
  </si>
  <si>
    <t>Schenck, 1866</t>
  </si>
  <si>
    <t>DUFOUREA Lepeletier, 1841</t>
  </si>
  <si>
    <t>Acu1571</t>
  </si>
  <si>
    <t>halictula (Nylander, 1852, Rhophites)</t>
  </si>
  <si>
    <t>halictula</t>
  </si>
  <si>
    <t xml:space="preserve">(Nylander, 1852) </t>
  </si>
  <si>
    <t>minuta Lepeletier, 1841</t>
  </si>
  <si>
    <t>vulgaris Schenck, 1861</t>
  </si>
  <si>
    <t>ROPHITES Spinola, 1808</t>
  </si>
  <si>
    <t>Spinola, 1808</t>
  </si>
  <si>
    <t xml:space="preserve">Spinola, 1808 </t>
  </si>
  <si>
    <t>quinquespinosus Spinola, 1808 E</t>
  </si>
  <si>
    <t>quinquespinosus</t>
  </si>
  <si>
    <t>Megachilidae Latreille, 1802</t>
  </si>
  <si>
    <t>Megachilidae</t>
  </si>
  <si>
    <t>Megachilinae Latreille, 1802</t>
  </si>
  <si>
    <t>ANTHIDIINI Ashmead, 1899</t>
  </si>
  <si>
    <t>ANTHIDIUM Fabricius, 1804</t>
  </si>
  <si>
    <t>Acu1585</t>
  </si>
  <si>
    <t>manicatum (Linnaeus, 1758, Apis)</t>
  </si>
  <si>
    <t>manicatum</t>
  </si>
  <si>
    <t>Represented by the subspecies nigrithorax Dalla Torre, 1877</t>
  </si>
  <si>
    <t>STELIS Panzer, 1806</t>
  </si>
  <si>
    <t>breviuscula Nylander, 1848</t>
  </si>
  <si>
    <t>breviuscula</t>
  </si>
  <si>
    <t>added by Else &amp; Spooner (1987)</t>
  </si>
  <si>
    <t>Acu1589</t>
  </si>
  <si>
    <t>ornatula (Klug, 1807, Gyrodroma)</t>
  </si>
  <si>
    <t>ornatula</t>
  </si>
  <si>
    <t xml:space="preserve">(Klug, 1807) </t>
  </si>
  <si>
    <t>octomaculata Smith, 1843</t>
  </si>
  <si>
    <t>octomaculata</t>
  </si>
  <si>
    <t xml:space="preserve">Smith, 1843 </t>
  </si>
  <si>
    <t>Acu1591</t>
  </si>
  <si>
    <t>phaeoptera (Kirby, 1802, Apis)</t>
  </si>
  <si>
    <t>phaeoptera</t>
  </si>
  <si>
    <t>Acu1592</t>
  </si>
  <si>
    <t>punctulatissima (Kirby, 1802, Apis)</t>
  </si>
  <si>
    <t>punctulatissima</t>
  </si>
  <si>
    <t>aterrima (Panzer, 1798, Apis) preocc.</t>
  </si>
  <si>
    <t>aterrima</t>
  </si>
  <si>
    <t>(Panzer, 1798, Apis) preocc.</t>
  </si>
  <si>
    <t>MegachilinI Latreille, 1802</t>
  </si>
  <si>
    <t>COELIOXYS Latreille, 1809</t>
  </si>
  <si>
    <t xml:space="preserve">ALLOCOELIOXYS </t>
  </si>
  <si>
    <t>afra Lepeletier, 1841</t>
  </si>
  <si>
    <t>afra</t>
  </si>
  <si>
    <t>Acu1602</t>
  </si>
  <si>
    <t>conoidea (Illiger, 1806, Anthophora)</t>
  </si>
  <si>
    <t>conoidea</t>
  </si>
  <si>
    <t xml:space="preserve">(Illiger, 1806) </t>
  </si>
  <si>
    <t>vectis Curtis, 1831</t>
  </si>
  <si>
    <t>vectis</t>
  </si>
  <si>
    <t>elongata Lepeletier, 1841</t>
  </si>
  <si>
    <t>sponsa Smith, 1855</t>
  </si>
  <si>
    <t>sponsa</t>
  </si>
  <si>
    <t xml:space="preserve">Smith, 1855 </t>
  </si>
  <si>
    <t>Acu1606</t>
  </si>
  <si>
    <t>inermis (Kirby, 1802, Apis)</t>
  </si>
  <si>
    <t>acuminata Nylander, 1852</t>
  </si>
  <si>
    <t>acuminata</t>
  </si>
  <si>
    <t>mandibularis Nylander, 1848</t>
  </si>
  <si>
    <t>Acu1610</t>
  </si>
  <si>
    <t>quadridentata (Linnaeus, 1758, Apis)</t>
  </si>
  <si>
    <t>quadridentata</t>
  </si>
  <si>
    <t>rufescens Lepeletier &amp; Serville, 1825</t>
  </si>
  <si>
    <t>rufescens</t>
  </si>
  <si>
    <t>Lepeletier &amp; Serville, 1825</t>
  </si>
  <si>
    <t xml:space="preserve">Lepeletier &amp; Serville, 1825 </t>
  </si>
  <si>
    <t>umbrina Smith, 1843</t>
  </si>
  <si>
    <t>umbrina</t>
  </si>
  <si>
    <t>PSEUDOMEGACHILE Friese, 1899</t>
  </si>
  <si>
    <t>Friese, 1899</t>
  </si>
  <si>
    <t>Acu1616</t>
  </si>
  <si>
    <t>ericetorum (Lepeletier, 1841, Megachile)</t>
  </si>
  <si>
    <t>ericetorum</t>
  </si>
  <si>
    <t xml:space="preserve">(Lepeletier, 1841) </t>
  </si>
  <si>
    <t>fasciata (Smith, 1844, Megachile)</t>
  </si>
  <si>
    <t xml:space="preserve">(Smith, 1844, Megachile) </t>
  </si>
  <si>
    <t>rufitarsis (Smith, 1844, Megachile)</t>
  </si>
  <si>
    <t>MEGACHILE Latreille, 1802</t>
  </si>
  <si>
    <t>DELOMEGACHILE Viereck, 1916</t>
  </si>
  <si>
    <t>Acu1622</t>
  </si>
  <si>
    <t>willughbiella (Kirby, 1802, Apis)</t>
  </si>
  <si>
    <t>willughbiella</t>
  </si>
  <si>
    <t>Includes the nominate subspecies and hibernica Perkins, 1925</t>
  </si>
  <si>
    <t>EUTRICHARAEA Thomson, 1872</t>
  </si>
  <si>
    <t>leachella Curtis, 1828</t>
  </si>
  <si>
    <t>leachella</t>
  </si>
  <si>
    <t xml:space="preserve">Curtis, 1828 </t>
  </si>
  <si>
    <t xml:space="preserve">dorsalis Pérez, 1879 </t>
  </si>
  <si>
    <t>dorsalis</t>
  </si>
  <si>
    <t>Gusenleitner &amp; Schwarz (2012b)</t>
  </si>
  <si>
    <t>argentata misident.</t>
  </si>
  <si>
    <t>Acu1630</t>
  </si>
  <si>
    <t>centuncularis (Linnaeus, 1758, Apis)</t>
  </si>
  <si>
    <t>centuncularis</t>
  </si>
  <si>
    <t>lapponica Thomson, 1872 E</t>
  </si>
  <si>
    <t>Acu1632</t>
  </si>
  <si>
    <t>ligniseca (Kirby, 1802, Apis)</t>
  </si>
  <si>
    <t>ligniseca</t>
  </si>
  <si>
    <t>versicolor Smith, 1844</t>
  </si>
  <si>
    <t>versicolor</t>
  </si>
  <si>
    <t>Includes the subspecies hiberniae Perkins, 1925.</t>
  </si>
  <si>
    <t>XANTHOSARUS Robertson, 1903</t>
  </si>
  <si>
    <t>Robertson, 1903</t>
  </si>
  <si>
    <t>Acu1636</t>
  </si>
  <si>
    <t>circumcincta (Kirby, 1802, Apis)</t>
  </si>
  <si>
    <t>circumcincta</t>
  </si>
  <si>
    <t>Acu1637</t>
  </si>
  <si>
    <t>maritima (Kirby, 1802, Apis)</t>
  </si>
  <si>
    <t>maritima</t>
  </si>
  <si>
    <t>OSMIINI Newman, 1834</t>
  </si>
  <si>
    <t>Newman, 1834</t>
  </si>
  <si>
    <t>CHELOSTOMA Latreille, 1809</t>
  </si>
  <si>
    <t>Acu1642</t>
  </si>
  <si>
    <t>campanularum (Kirby, 1802, Apis)</t>
  </si>
  <si>
    <t>campanularum</t>
  </si>
  <si>
    <t>Acu1643</t>
  </si>
  <si>
    <t>florisomne (Linnaeus, 1758, Apis)</t>
  </si>
  <si>
    <t>florisomne</t>
  </si>
  <si>
    <t>maxillosum (Linnaeus, 1767, Apis)</t>
  </si>
  <si>
    <t>maxillosum</t>
  </si>
  <si>
    <t xml:space="preserve">(Linnaeus, 1767, Apis) </t>
  </si>
  <si>
    <t>HERIADES Spinola, 1808</t>
  </si>
  <si>
    <t>rubicola Peréz, 1890</t>
  </si>
  <si>
    <t xml:space="preserve">Peréz, 1890 </t>
  </si>
  <si>
    <t>added by Else (in prep.)</t>
  </si>
  <si>
    <t>Acu1648</t>
  </si>
  <si>
    <t>truncorum (Linnaeus, 1758, Apis)</t>
  </si>
  <si>
    <t>truncorum</t>
  </si>
  <si>
    <t>HOPLITIS Klug, 1807</t>
  </si>
  <si>
    <t>ALCIDAMEA</t>
  </si>
  <si>
    <t>Acu1652</t>
  </si>
  <si>
    <t>claviventris (Thomson, 1872, Osmia)</t>
  </si>
  <si>
    <t>claviventris</t>
  </si>
  <si>
    <t xml:space="preserve">(Thomson, 1872) </t>
  </si>
  <si>
    <t>leucomelana misident.</t>
  </si>
  <si>
    <t>leucomelana</t>
  </si>
  <si>
    <t>Acu1654</t>
  </si>
  <si>
    <t>leucomelana (Kirby, 1802, Apis)</t>
  </si>
  <si>
    <t>parvula (Dufour &amp; Perris, 1840, Osmia)</t>
  </si>
  <si>
    <t xml:space="preserve">(Dufour &amp; Perris, 1840, Osmia) </t>
  </si>
  <si>
    <t>OSMIA Panzer, 1806</t>
  </si>
  <si>
    <t>ANTHOCOPA Lepeletier &amp; Serville, 1825</t>
  </si>
  <si>
    <t>Acu1659</t>
  </si>
  <si>
    <t>spinulosa (Kirby, 1802, Apis)</t>
  </si>
  <si>
    <t>spinulosa</t>
  </si>
  <si>
    <t>CHALCOSMIA Schmiedeknecht, 1884</t>
  </si>
  <si>
    <t>Acu1662</t>
  </si>
  <si>
    <t>caerulescens (Linnaeus, 1758, Apis)</t>
  </si>
  <si>
    <t>caerulescens</t>
  </si>
  <si>
    <t>aenea (Linnaeus, 1761, Apis)</t>
  </si>
  <si>
    <t>aenea</t>
  </si>
  <si>
    <t xml:space="preserve">(Linnaeus, 1761, Apis) </t>
  </si>
  <si>
    <t>Acu1664</t>
  </si>
  <si>
    <t>niveata (Fabricius, 1804, Apis)</t>
  </si>
  <si>
    <t>fulviventris (Panzer, 1798, Apis)</t>
  </si>
  <si>
    <t>fulviventris</t>
  </si>
  <si>
    <t xml:space="preserve">(Panzer, 1798, Apis) </t>
  </si>
  <si>
    <t>Acu1666</t>
  </si>
  <si>
    <t>leaiana (Kirby, 1802, Apis)</t>
  </si>
  <si>
    <t>leaiana</t>
  </si>
  <si>
    <t>fulviventris misident.</t>
  </si>
  <si>
    <t>HELICOSMIA Thomson, 1872</t>
  </si>
  <si>
    <t>aurulenta Panzer, 1799</t>
  </si>
  <si>
    <t>aurulenta</t>
  </si>
  <si>
    <t>MELANOSMIA Schmiedeknecht, 1884</t>
  </si>
  <si>
    <t>Acu1673</t>
  </si>
  <si>
    <t>inermis (Zetterstedt, 1838, Anthophora)</t>
  </si>
  <si>
    <t>parietina misident.</t>
  </si>
  <si>
    <t>parietina</t>
  </si>
  <si>
    <t>parietina Curtis, 1828</t>
  </si>
  <si>
    <t>pilicornis Smith, 1846</t>
  </si>
  <si>
    <t>uncinata Gerstäcker, 1869</t>
  </si>
  <si>
    <t>uncinata</t>
  </si>
  <si>
    <t xml:space="preserve">Gerstäcker, 1869 </t>
  </si>
  <si>
    <t>added by Else in Else &amp; Spooner (1987)</t>
  </si>
  <si>
    <t>Acu1678</t>
  </si>
  <si>
    <t>xanthomelana (Kirby, 1802, Apis)</t>
  </si>
  <si>
    <t>xanthomelana</t>
  </si>
  <si>
    <t>atricapilla Curtis, 1828</t>
  </si>
  <si>
    <t>atricapilla</t>
  </si>
  <si>
    <t>NEOSMIA Tkalc , 1974</t>
  </si>
  <si>
    <t>Tkalc, 1974</t>
  </si>
  <si>
    <t>Acu1682</t>
  </si>
  <si>
    <t>bicolor (Schrank, 1781, Apis)</t>
  </si>
  <si>
    <t>Acu1685</t>
  </si>
  <si>
    <t>bicornis (Linnaeus, 1758, Apis)</t>
  </si>
  <si>
    <t>bicornis</t>
  </si>
  <si>
    <t>rufa (Linnaeus, 1758, Apis)</t>
  </si>
  <si>
    <t>rufa</t>
  </si>
  <si>
    <t xml:space="preserve">(Linnaeus, 1758, Apis) </t>
  </si>
  <si>
    <t>hedera Smith, 1844</t>
  </si>
  <si>
    <t>hedera</t>
  </si>
  <si>
    <t>Melittidae Schenck, 1860</t>
  </si>
  <si>
    <t>Melittidae</t>
  </si>
  <si>
    <t>Schenck, 1860</t>
  </si>
  <si>
    <t>DASYPODAINAE Börner, 1919</t>
  </si>
  <si>
    <t>Börner, 1919</t>
  </si>
  <si>
    <t>According to Danforth et al. (2006), Dasypodainae may be better treated as a separate family, but this requires further corroboration.</t>
  </si>
  <si>
    <t>DASYPODA Latreille, 1802</t>
  </si>
  <si>
    <t>Acu1694</t>
  </si>
  <si>
    <t>hirtipes (Fabricius, 1793, Andrena)</t>
  </si>
  <si>
    <t>?altercator (Harris, 1776, Apis) nom. dub.</t>
  </si>
  <si>
    <t>?altercator</t>
  </si>
  <si>
    <t>(Harris, 1776, Apis) nom. dub.</t>
  </si>
  <si>
    <t>plumipes (Panzer, 1797, Andrena)</t>
  </si>
  <si>
    <t xml:space="preserve">(Panzer, 1797, Andrena) </t>
  </si>
  <si>
    <t>swammerdamella (Kirby, 1802, Melitta)</t>
  </si>
  <si>
    <t>swammerdamella</t>
  </si>
  <si>
    <t>MACROPIDINAE Robertson, 1904</t>
  </si>
  <si>
    <t>Robertson, 1904</t>
  </si>
  <si>
    <t>MACROPIS Panzer, 1809</t>
  </si>
  <si>
    <t>Panzer, 1809</t>
  </si>
  <si>
    <t>europaea Warncke, 1973</t>
  </si>
  <si>
    <t>europaea</t>
  </si>
  <si>
    <t xml:space="preserve">Warncke, 1973 </t>
  </si>
  <si>
    <t>Melittinae Schenck, 1860</t>
  </si>
  <si>
    <t>MELITTA Kirby, 1802</t>
  </si>
  <si>
    <t>Kirby, 1802</t>
  </si>
  <si>
    <t xml:space="preserve">Kirby, 1802 </t>
  </si>
  <si>
    <t>PSEUDOCILISSA Radoszkowski, 1891</t>
  </si>
  <si>
    <t>PSEUDOCILISSA</t>
  </si>
  <si>
    <t>Radoszkowski, 1891</t>
  </si>
  <si>
    <t>dimidiata Morawitz, 1876</t>
  </si>
  <si>
    <t>Acu1710</t>
  </si>
  <si>
    <t>haemorrhoidalis (Fabricius, 1775, Andrena)</t>
  </si>
  <si>
    <t>chrysura Kirby, 1802</t>
  </si>
  <si>
    <t>chrysura</t>
  </si>
  <si>
    <t>Acu1712</t>
  </si>
  <si>
    <t>leporina (Panzer, 1799, Apis)</t>
  </si>
  <si>
    <t>leporina</t>
  </si>
  <si>
    <t>tricincta Kirby, 1802</t>
  </si>
  <si>
    <t>melanura (Nylander, 1852, Kirbya)</t>
  </si>
  <si>
    <t>melanura</t>
  </si>
  <si>
    <t xml:space="preserve">(Nylander, 1852, Kirbya) </t>
  </si>
  <si>
    <t>CHRYSIDOIDEA</t>
  </si>
  <si>
    <t>Some distribution records taken from Archer &amp; Burn (2012).</t>
  </si>
  <si>
    <t>Bethylidae Haliday, 1833</t>
  </si>
  <si>
    <t>Bethylidae</t>
  </si>
  <si>
    <t>Bethylinae Haliday, 1833</t>
  </si>
  <si>
    <t>BETHYLUS Latreille, 1802</t>
  </si>
  <si>
    <t>PERISEMUS Förster, 1856</t>
  </si>
  <si>
    <t>PERISEMUS</t>
  </si>
  <si>
    <t>ANOXUS Thomson, 1862</t>
  </si>
  <si>
    <t>ANOXUS</t>
  </si>
  <si>
    <t>Thomson, 1862</t>
  </si>
  <si>
    <t xml:space="preserve">Thomson, 1862 </t>
  </si>
  <si>
    <t>Polaszek &amp; Krombein (1994)</t>
  </si>
  <si>
    <t>EPISEMUS Thomson, 1862</t>
  </si>
  <si>
    <t>EPISEMUS</t>
  </si>
  <si>
    <t>DIGONIOZUS Kieffer, 1905</t>
  </si>
  <si>
    <t>DIGONIOZUS</t>
  </si>
  <si>
    <t>Kieffer, 1905</t>
  </si>
  <si>
    <t xml:space="preserve">Kieffer, 1905 </t>
  </si>
  <si>
    <t>Acu1727</t>
  </si>
  <si>
    <t>boops (Thomson, 1862, Anoxus)</t>
  </si>
  <si>
    <t xml:space="preserve">(Thomson, 1862) </t>
  </si>
  <si>
    <t>added by Burn (1997)</t>
  </si>
  <si>
    <t>Acu1728</t>
  </si>
  <si>
    <t>cephalotes (Förster, 1860, Perisemus)</t>
  </si>
  <si>
    <t xml:space="preserve">(Förster, 1860) </t>
  </si>
  <si>
    <t>fuscicornis var. tibialis Kieffer, 1905</t>
  </si>
  <si>
    <t>fuscicornis var. tibialis</t>
  </si>
  <si>
    <t>dendrophilus Richards, 1939</t>
  </si>
  <si>
    <t>dendrophilus</t>
  </si>
  <si>
    <t>Richards, 1939</t>
  </si>
  <si>
    <t xml:space="preserve">Richards, 1939 </t>
  </si>
  <si>
    <t>Acu1731</t>
  </si>
  <si>
    <t>fuscicornis (Jurine, 1807, Omalus)</t>
  </si>
  <si>
    <t>sygenesiae Haliday, 1834</t>
  </si>
  <si>
    <t>sygenesiae</t>
  </si>
  <si>
    <t xml:space="preserve">Haliday, 1834 </t>
  </si>
  <si>
    <t>fulvicornis Curtis, 1838</t>
  </si>
  <si>
    <t xml:space="preserve">Curtis, 1838 </t>
  </si>
  <si>
    <t>triareolatus Förster, 1851</t>
  </si>
  <si>
    <t>triareolatus</t>
  </si>
  <si>
    <t xml:space="preserve">Förster, 1851 </t>
  </si>
  <si>
    <t xml:space="preserve">variabilis (Thomson, 1862, Episemus) </t>
  </si>
  <si>
    <t xml:space="preserve">(Thomson, 1862, Episemus) </t>
  </si>
  <si>
    <t xml:space="preserve">hyalinus (Marshall, 1874, Perisemus) </t>
  </si>
  <si>
    <t xml:space="preserve">(Marshall, 1874, Perisemus) </t>
  </si>
  <si>
    <t>de Rond (1994)</t>
  </si>
  <si>
    <t>fuscicornis var. maurus Kieffer, 1905</t>
  </si>
  <si>
    <t>fuscicornis var. maurus</t>
  </si>
  <si>
    <t>brevipennis Hellén, 1920</t>
  </si>
  <si>
    <t xml:space="preserve">Hellén, 1920 </t>
  </si>
  <si>
    <t>berlandi Arle, 1929</t>
  </si>
  <si>
    <t xml:space="preserve">Arle, 1929 </t>
  </si>
  <si>
    <t>GONIOZUS Förster, 1856</t>
  </si>
  <si>
    <t>PARASIEROLA Cameron, 1883</t>
  </si>
  <si>
    <t>PARASIEROLA</t>
  </si>
  <si>
    <t>Cameron, 1883</t>
  </si>
  <si>
    <t>PROGONIOZUS Kieffer, 1905</t>
  </si>
  <si>
    <t>PROGONIOZUS</t>
  </si>
  <si>
    <t>PERISIEROLA Kieffer, 1914</t>
  </si>
  <si>
    <t>PERISIEROLA</t>
  </si>
  <si>
    <t>Acu1745</t>
  </si>
  <si>
    <t>claripennis (Förster, 1851, Bethylus)</t>
  </si>
  <si>
    <t>claripennis</t>
  </si>
  <si>
    <t xml:space="preserve">(Förster, 1851) </t>
  </si>
  <si>
    <t>fuscipennis (Förster, 1851, Bethylus)</t>
  </si>
  <si>
    <t>fuscipennis</t>
  </si>
  <si>
    <t xml:space="preserve">(Förster, 1851, Bethylus) </t>
  </si>
  <si>
    <t>distigmus Thomson, 1862</t>
  </si>
  <si>
    <t>distigmus</t>
  </si>
  <si>
    <t>audouinii Westwood, 1874</t>
  </si>
  <si>
    <t>audouinii</t>
  </si>
  <si>
    <t xml:space="preserve">Westwood, 1874 </t>
  </si>
  <si>
    <t>claripennis var. fuscipennis Kieffer, 1905 preocc.</t>
  </si>
  <si>
    <t>claripennis var. fuscipennis</t>
  </si>
  <si>
    <t>Kieffer, 1905 preocc.</t>
  </si>
  <si>
    <t>claripennis var. tibialis Kieffer, 1905</t>
  </si>
  <si>
    <t>claripennis var. tibialis</t>
  </si>
  <si>
    <t>Epyrinae Kieffer, 1914</t>
  </si>
  <si>
    <t>ALLEPYRIS Kieffer, 1906</t>
  </si>
  <si>
    <t>microneurus Kieffer, 1906</t>
  </si>
  <si>
    <t>microneurus</t>
  </si>
  <si>
    <t>nigricrus Kieffer, 1906</t>
  </si>
  <si>
    <t>nigricrus</t>
  </si>
  <si>
    <t>CEPHALONOMIA Westwood, 1833</t>
  </si>
  <si>
    <t>HOLOPEDINA Förster, 1850</t>
  </si>
  <si>
    <t>HOLOPEDINA</t>
  </si>
  <si>
    <t>Förster, 1850</t>
  </si>
  <si>
    <t xml:space="preserve">Förster, 1850 </t>
  </si>
  <si>
    <t>CEPHALOMIA Kirchner, 1867</t>
  </si>
  <si>
    <t>CEPHALOMIA</t>
  </si>
  <si>
    <t>Kirchner, 1867</t>
  </si>
  <si>
    <t>formiciformis Westwood, 1833</t>
  </si>
  <si>
    <t>formiciformis</t>
  </si>
  <si>
    <t>polypori (Förster, 1850, Holopedina)</t>
  </si>
  <si>
    <t>polypori</t>
  </si>
  <si>
    <t xml:space="preserve">(Förster, 1850, Holopedina) </t>
  </si>
  <si>
    <t>brevipennis Kieffer, 1906</t>
  </si>
  <si>
    <t>Listed as a separate species (described from English specimens, now missing) by Gordh &amp; Móczár (1990) but we follow Richards (1939) who believed this not to be a separate species from formiciformis.</t>
  </si>
  <si>
    <t>formiciformis var. sulcata Kieffer, 1906</t>
  </si>
  <si>
    <t>formiciformis var. sulcata</t>
  </si>
  <si>
    <t># gallicola (Ashmead, 1887, Sclerochroa)</t>
  </si>
  <si>
    <t># gallicola</t>
  </si>
  <si>
    <t xml:space="preserve">(Ashmead, 1887, Sclerochroa) </t>
  </si>
  <si>
    <t>nubilipennis (Ashmead, 1887, Holopedina)</t>
  </si>
  <si>
    <t>nubilipennis</t>
  </si>
  <si>
    <t xml:space="preserve">(Ashmead, 1887, Holopedina) </t>
  </si>
  <si>
    <t>xambeui Girad, 1898</t>
  </si>
  <si>
    <t>xambeui</t>
  </si>
  <si>
    <t xml:space="preserve">Girad, 1898 </t>
  </si>
  <si>
    <t>quadridentata Duchaussoy, 1920</t>
  </si>
  <si>
    <t xml:space="preserve">Duchaussoy, 1920 </t>
  </si>
  <si>
    <t>strandi Hoffer, 1936</t>
  </si>
  <si>
    <t>strandi</t>
  </si>
  <si>
    <t xml:space="preserve">Hoffer, 1936 </t>
  </si>
  <si>
    <t>hammi Richards, 1939</t>
  </si>
  <si>
    <t>hammi</t>
  </si>
  <si>
    <t># tarsalis (Ashmead, 1893, Ateleopterus)</t>
  </si>
  <si>
    <t># tarsalis</t>
  </si>
  <si>
    <t xml:space="preserve">(Ashmead, 1893, Ateleopterus) </t>
  </si>
  <si>
    <t>carinata Kieffer, 1907</t>
  </si>
  <si>
    <t>meridionalis Brethes, 1913</t>
  </si>
  <si>
    <t>Brethes, 1913</t>
  </si>
  <si>
    <t xml:space="preserve">Brethes, 1913 </t>
  </si>
  <si>
    <t>kiefferi Fouts, 1920</t>
  </si>
  <si>
    <t>kiefferi</t>
  </si>
  <si>
    <t xml:space="preserve">Fouts, 1920 </t>
  </si>
  <si>
    <t># waterstoni Gahan, 1931</t>
  </si>
  <si>
    <t># waterstoni</t>
  </si>
  <si>
    <t xml:space="preserve">Gahan, 1931 </t>
  </si>
  <si>
    <t>EPYRIS Westwood, 1832</t>
  </si>
  <si>
    <t>Westwood, 1832</t>
  </si>
  <si>
    <t xml:space="preserve">Westwood, 1832 </t>
  </si>
  <si>
    <t>DOLUS Motshultsky, 1863</t>
  </si>
  <si>
    <t>DOLUS</t>
  </si>
  <si>
    <t>Motshultsky, 1863</t>
  </si>
  <si>
    <t>MUELLERELLA Saussure, 1892</t>
  </si>
  <si>
    <t>MUELLERELLA</t>
  </si>
  <si>
    <t>Saussure, 1892</t>
  </si>
  <si>
    <t>HOMOGLENUS Kieffer, 1904</t>
  </si>
  <si>
    <t>HOMOGLENUS</t>
  </si>
  <si>
    <t>Terayama (2003)</t>
  </si>
  <si>
    <t>PAREPYRIS Kieffer, 1913</t>
  </si>
  <si>
    <t>PAREPYRIS</t>
  </si>
  <si>
    <t>PSILEPYRIS Kieffer, 1913</t>
  </si>
  <si>
    <t>PSILEPYRIS</t>
  </si>
  <si>
    <t>ARTIEPYRIS Kieffer, 1913</t>
  </si>
  <si>
    <t>ARTIEPYRIS</t>
  </si>
  <si>
    <t>bilineatus Thomson, 1862</t>
  </si>
  <si>
    <t>bilineatus</t>
  </si>
  <si>
    <t>fraternus Westwood, 1874</t>
  </si>
  <si>
    <t>fraternus</t>
  </si>
  <si>
    <t>saeva Westwood, 1874</t>
  </si>
  <si>
    <t>saeva</t>
  </si>
  <si>
    <t>multidentatus Keiffer, 1906</t>
  </si>
  <si>
    <t>multidentatus</t>
  </si>
  <si>
    <t xml:space="preserve">Keiffer, 1906 </t>
  </si>
  <si>
    <t>multidentatus var. angustipennis Kieffer, 1906</t>
  </si>
  <si>
    <t>multidentatus var. angustipennis</t>
  </si>
  <si>
    <t>niger Westwood, 1832</t>
  </si>
  <si>
    <t>[?tricolor Cameron, 1888</t>
  </si>
  <si>
    <t>[?tricolor</t>
  </si>
  <si>
    <t>Supposedly described from the New Forest, the type is lost and the species has not been satisfactorily interpreted since.</t>
  </si>
  <si>
    <t>HOLEPYRIS Kieffer, 1905</t>
  </si>
  <si>
    <t>MISEPYRIS Kieffer, 1913</t>
  </si>
  <si>
    <t>MISEPYRIS</t>
  </si>
  <si>
    <t>PAREPYRIS Brethes, 1913</t>
  </si>
  <si>
    <t># glabratus (Fabricius, 1798, Tiphia)</t>
  </si>
  <si>
    <t># glabratus</t>
  </si>
  <si>
    <t xml:space="preserve">(Fabricius, 1798, Tiphia) </t>
  </si>
  <si>
    <t>hawaiiensis (Ashmead, 1901, Holepyris)</t>
  </si>
  <si>
    <t>hawaiiensis</t>
  </si>
  <si>
    <t xml:space="preserve">(Ashmead, 1901, Holepyris) </t>
  </si>
  <si>
    <t># sylvanidis (Brethes, 1913, Parepyris)</t>
  </si>
  <si>
    <t># sylvanidis</t>
  </si>
  <si>
    <t xml:space="preserve">(Brethes, 1913, Parepyris) </t>
  </si>
  <si>
    <t>zeae (Turner &amp; Waterston, 1921, Rhabdepyris)</t>
  </si>
  <si>
    <t>zeae</t>
  </si>
  <si>
    <t xml:space="preserve">(Turner &amp; Waterston, 1921, Rhabdepyris) </t>
  </si>
  <si>
    <t>PLASTANOXUS Kieffer, 1905</t>
  </si>
  <si>
    <t>SNAPPANIA Hedqvist, 1975</t>
  </si>
  <si>
    <t>SNAPPANIA</t>
  </si>
  <si>
    <t>Hedqvist, 1975</t>
  </si>
  <si>
    <t>Acu1802</t>
  </si>
  <si>
    <t>chittendenii (Ashmead, 1893, Anoxus)</t>
  </si>
  <si>
    <t>chittendenii</t>
  </si>
  <si>
    <t># munroi Richards, 1939</t>
  </si>
  <si>
    <t># munroi</t>
  </si>
  <si>
    <t># westwoodi (Kieffer, 1914, Cephalonomia)</t>
  </si>
  <si>
    <t># westwoodi</t>
  </si>
  <si>
    <t xml:space="preserve">(Kieffer, 1914, Cephalonomia) </t>
  </si>
  <si>
    <t>kiefferi Gahan, 1931</t>
  </si>
  <si>
    <t>Pristocerinae Kieffer, 1914</t>
  </si>
  <si>
    <t>PRISTOCERA Klug, 1808</t>
  </si>
  <si>
    <t>Klug, 1808</t>
  </si>
  <si>
    <t>ACREPYRIS Kieffer, 1905</t>
  </si>
  <si>
    <t>ACREPYRIS</t>
  </si>
  <si>
    <t>MANGESIA Kieffer, 1911</t>
  </si>
  <si>
    <t>MANGESIA</t>
  </si>
  <si>
    <t>TRICHELOBRACHIUM Kieffer, 1914</t>
  </si>
  <si>
    <t>TRICHELOBRACHIUM</t>
  </si>
  <si>
    <t>Acu1813</t>
  </si>
  <si>
    <t>depressa (Fabricius, 1805, Bethylus)</t>
  </si>
  <si>
    <t xml:space="preserve">(Fabricius, 1805) </t>
  </si>
  <si>
    <t>roubali (Menozzi, 1925, Pseudisobrachium)</t>
  </si>
  <si>
    <t>roubali</t>
  </si>
  <si>
    <t xml:space="preserve">(Menozzi, 1925, Pseudisobrachium) </t>
  </si>
  <si>
    <t>PSEUDISOBRACHIUM Kieffer, 1904</t>
  </si>
  <si>
    <t>MONEPYRIS Kieffer, 1905</t>
  </si>
  <si>
    <t>MONEPYRIS</t>
  </si>
  <si>
    <t>XESTOBETHYLUS Cameron, 1909</t>
  </si>
  <si>
    <t>XESTOBETHYLUS</t>
  </si>
  <si>
    <t>Cameron, 1909</t>
  </si>
  <si>
    <t>PLUTOBETHYLUS Kieffer, 1910</t>
  </si>
  <si>
    <t>PLUTOBETHYLUS</t>
  </si>
  <si>
    <t>LYSSEPYRIS Kieffer, 1913</t>
  </si>
  <si>
    <t>LYSSEPYRIS</t>
  </si>
  <si>
    <t>XANTEPYRIS Kieffer, 1913</t>
  </si>
  <si>
    <t>XANTEPYRIS</t>
  </si>
  <si>
    <t>PARISOBRACHIUM Kieffer, 1914</t>
  </si>
  <si>
    <t>PARISOBRACHIUM</t>
  </si>
  <si>
    <t>AFRISOBRACHIUM Benoit, 1957</t>
  </si>
  <si>
    <t>AFRISOBRACHIUM</t>
  </si>
  <si>
    <t>Benoit, 1957</t>
  </si>
  <si>
    <t>EDAPHOLIGON Oglobin, 1963</t>
  </si>
  <si>
    <t>EDAPHOLIGON</t>
  </si>
  <si>
    <t>Oglobin, 1963</t>
  </si>
  <si>
    <t>Acu1825</t>
  </si>
  <si>
    <t>subcyaneum (Haliday, 1838, Epyris)</t>
  </si>
  <si>
    <t>subcyaneum</t>
  </si>
  <si>
    <t xml:space="preserve">(Haliday, 1838) </t>
  </si>
  <si>
    <t>halidaii (Westwood, 1874, Epyris)</t>
  </si>
  <si>
    <t>halidaii</t>
  </si>
  <si>
    <t xml:space="preserve">(Westwood, 1874, Epyris) </t>
  </si>
  <si>
    <t>carpentieri Kieffer, 1906</t>
  </si>
  <si>
    <t>carpentieri</t>
  </si>
  <si>
    <t>carpentieri var. septemfasciatum Kieffer, 1906</t>
  </si>
  <si>
    <t>carpentieri var. septemfasciatum</t>
  </si>
  <si>
    <t>cantianum Chitty, 1906</t>
  </si>
  <si>
    <t>cantianum</t>
  </si>
  <si>
    <t xml:space="preserve">Chitty, 1906 </t>
  </si>
  <si>
    <t>concolor Kieffer, 1906</t>
  </si>
  <si>
    <t>Chrysididae Latreille, 1802</t>
  </si>
  <si>
    <t>Chrysididae</t>
  </si>
  <si>
    <t>Cleptinae Morice, 1900</t>
  </si>
  <si>
    <t>Morice, 1900</t>
  </si>
  <si>
    <t>CLEPTES Latreille, 1802</t>
  </si>
  <si>
    <t>Acu1838</t>
  </si>
  <si>
    <t>semiauratus (Linnaeus, 1761, Sphex)</t>
  </si>
  <si>
    <t>semiauratus</t>
  </si>
  <si>
    <t>Synonymy follows Rosa et al. (2015).</t>
  </si>
  <si>
    <t>auratus (Panzer, 1798, Ichneumon)</t>
  </si>
  <si>
    <t xml:space="preserve">(Panzer, 1798, Ichneumon) </t>
  </si>
  <si>
    <t>pallipes Lepeletier, 1805</t>
  </si>
  <si>
    <t xml:space="preserve">Lepeletier, 1805 </t>
  </si>
  <si>
    <t>diana Mocsáry, 1889</t>
  </si>
  <si>
    <t>diana</t>
  </si>
  <si>
    <t xml:space="preserve">Mocsáry, 1889 </t>
  </si>
  <si>
    <t>LEIOCLEPTES Móczár, 1962</t>
  </si>
  <si>
    <t>Móczár, 1962</t>
  </si>
  <si>
    <t>Acu1844</t>
  </si>
  <si>
    <t>nitidulus (Fabricius, 1793, Ichneumon)</t>
  </si>
  <si>
    <t>Chrysidinae Latreille, 1802</t>
  </si>
  <si>
    <t>Some distribution data from Morgan (1984).</t>
  </si>
  <si>
    <t>CHRYSIDINI Latreille, 1802</t>
  </si>
  <si>
    <t>CHRYSIS Linnaeus, 1761</t>
  </si>
  <si>
    <t>angustula Schenck, 1856</t>
  </si>
  <si>
    <t xml:space="preserve">Schenck, 1856 </t>
  </si>
  <si>
    <t>brevidens Tournier, 1879</t>
  </si>
  <si>
    <t>brevidens</t>
  </si>
  <si>
    <t xml:space="preserve">Tournier, 1879 </t>
  </si>
  <si>
    <t>corusca Valkeila, 1971</t>
  </si>
  <si>
    <t>corusca</t>
  </si>
  <si>
    <t xml:space="preserve">Valkeila, 1971 </t>
  </si>
  <si>
    <t>added by Soon et al. (2014)</t>
  </si>
  <si>
    <t>fulgida Linnaeus, 1761</t>
  </si>
  <si>
    <t>fulgida</t>
  </si>
  <si>
    <t>Acu1855</t>
  </si>
  <si>
    <t>gracillima (Förster, 1853, Chrysogona)</t>
  </si>
  <si>
    <t>gracillima</t>
  </si>
  <si>
    <t xml:space="preserve">(Förster, 1853) </t>
  </si>
  <si>
    <t>added by Morgan (1984)</t>
  </si>
  <si>
    <t>saussurei Chevrier, 1862</t>
  </si>
  <si>
    <t>saussurei</t>
  </si>
  <si>
    <t xml:space="preserve">Chevrier, 1862 </t>
  </si>
  <si>
    <t>Acu1857</t>
  </si>
  <si>
    <t>ignita (Linnaeus, 1758, Sphex)</t>
  </si>
  <si>
    <t>ignita</t>
  </si>
  <si>
    <t>illigeri Wesmael, 1839</t>
  </si>
  <si>
    <t>illigeri</t>
  </si>
  <si>
    <t xml:space="preserve">Wesmael, 1839 </t>
  </si>
  <si>
    <t>chrysoprasina Hellén, 1919 preocc.</t>
  </si>
  <si>
    <t>chrysoprasina</t>
  </si>
  <si>
    <t>Hellén, 1919 preocc.</t>
  </si>
  <si>
    <t>helleni Linsenmaier, 1959</t>
  </si>
  <si>
    <t>helleni</t>
  </si>
  <si>
    <t xml:space="preserve">Linsenmaier, 1959 </t>
  </si>
  <si>
    <t>impressa Schenck, 1856</t>
  </si>
  <si>
    <t>impressa</t>
  </si>
  <si>
    <t>longula Abeille de Perrin, 1879</t>
  </si>
  <si>
    <t>Abeille de Perrin, 1879</t>
  </si>
  <si>
    <t xml:space="preserve">Abeille de Perrin, 1879 </t>
  </si>
  <si>
    <t>mediata Linsenmaier, 1951</t>
  </si>
  <si>
    <t>mediata</t>
  </si>
  <si>
    <t>Linsenmaier, 1951</t>
  </si>
  <si>
    <t xml:space="preserve">Linsenmaier, 1951 </t>
  </si>
  <si>
    <t>pseudobrevitarsis Linsenmaier, 1951</t>
  </si>
  <si>
    <t>pseudobrevitarsis</t>
  </si>
  <si>
    <t>ruddii Shuckard, 1836</t>
  </si>
  <si>
    <t>ruddii</t>
  </si>
  <si>
    <t xml:space="preserve">Shuckard, 1836 </t>
  </si>
  <si>
    <t>auripes Wesmael, 1839</t>
  </si>
  <si>
    <t>auripes</t>
  </si>
  <si>
    <t>schencki Linsenmaier, 1968</t>
  </si>
  <si>
    <t xml:space="preserve">Linsenmaier, 1968 </t>
  </si>
  <si>
    <t>schenckiana Linsenmaier, 1959 preocc.</t>
  </si>
  <si>
    <t>schenckiana</t>
  </si>
  <si>
    <t>Linsenmaier, 1959 preocc.</t>
  </si>
  <si>
    <t>terminata Dahlbom, 1854</t>
  </si>
  <si>
    <t>terminata</t>
  </si>
  <si>
    <t>Dahlbom, 1854</t>
  </si>
  <si>
    <t xml:space="preserve">Dahlbom, 1854 </t>
  </si>
  <si>
    <t>vanlithi Linsenmaier, 1959</t>
  </si>
  <si>
    <t>vanlithi</t>
  </si>
  <si>
    <t>rutiliventris misident.</t>
  </si>
  <si>
    <t>rutiliventris</t>
  </si>
  <si>
    <t>viridula Linnaeus, 1761</t>
  </si>
  <si>
    <t>viridula</t>
  </si>
  <si>
    <t>bidentata Linnaeus, 1767</t>
  </si>
  <si>
    <t>bidentata</t>
  </si>
  <si>
    <t xml:space="preserve">Linnaeus, 1767 </t>
  </si>
  <si>
    <t>CHRYSURA Dahlbom, 1845</t>
  </si>
  <si>
    <t>Acu1877</t>
  </si>
  <si>
    <t>hirsuta (Gerstäcker, 1869, Chrysis)</t>
  </si>
  <si>
    <t xml:space="preserve">(Gerstäcker, 1869) </t>
  </si>
  <si>
    <t>osmiae (Thomson, 1870, Chrysis)</t>
  </si>
  <si>
    <t>osmiae</t>
  </si>
  <si>
    <t xml:space="preserve">(Thomson, 1870, Chrysis) </t>
  </si>
  <si>
    <t>Acu1879</t>
  </si>
  <si>
    <t>radians (Harris, 1776, Chrysis)</t>
  </si>
  <si>
    <t>radians</t>
  </si>
  <si>
    <t xml:space="preserve">(Harris, 1776) </t>
  </si>
  <si>
    <t>pustulosa (Abeille de Perrin, 1878, Chrysis)</t>
  </si>
  <si>
    <t>pustulosa</t>
  </si>
  <si>
    <t xml:space="preserve">(Abeille de Perrin, 1878, Chrysis) </t>
  </si>
  <si>
    <t>PSEUDOSPINOLIA Linsenmaier, 1951</t>
  </si>
  <si>
    <t>Acu1883</t>
  </si>
  <si>
    <t>neglecta (Shuckard, 1836, Chrysis)</t>
  </si>
  <si>
    <t>neglecta</t>
  </si>
  <si>
    <t xml:space="preserve">(Shuckard, 1836) </t>
  </si>
  <si>
    <t>TRICHRYSIS Lichtenstein, 1876</t>
  </si>
  <si>
    <t>Lichtenstein, 1876</t>
  </si>
  <si>
    <t>Acu1886</t>
  </si>
  <si>
    <t>cyanea (Linnaeus, 1758, Sphex)</t>
  </si>
  <si>
    <t>ElampinI Dahlbom, 1854</t>
  </si>
  <si>
    <t>ELAMPUS Spinola, 1806</t>
  </si>
  <si>
    <t>NOTOZUS Förster, 1853</t>
  </si>
  <si>
    <t>NOTOZUS</t>
  </si>
  <si>
    <t>Förster, 1853</t>
  </si>
  <si>
    <t>Acu1892</t>
  </si>
  <si>
    <t>panzeri (Fabricius, 1804, Chrysis)</t>
  </si>
  <si>
    <t>scutellaris (Panzer, 1798, Chrysis) preocc.</t>
  </si>
  <si>
    <t>(Panzer, 1798, Chrysis) preocc.</t>
  </si>
  <si>
    <t>constrictus misident.</t>
  </si>
  <si>
    <t>constrictus</t>
  </si>
  <si>
    <t>HEDYCHRIDIUM Abeille de Perrin, 1878</t>
  </si>
  <si>
    <t>Abeille de Perrin, 1878</t>
  </si>
  <si>
    <t>Acu1897</t>
  </si>
  <si>
    <t>ardens (Latreille, 1801, Chrysis)</t>
  </si>
  <si>
    <t>ardens</t>
  </si>
  <si>
    <t xml:space="preserve">(Latreille, 1801) </t>
  </si>
  <si>
    <t>Acu1898</t>
  </si>
  <si>
    <t>coriaceum (Dahlbom, 1854, Hedychrum)</t>
  </si>
  <si>
    <t>coriaceum</t>
  </si>
  <si>
    <t xml:space="preserve">(Dahlbom, 1854) </t>
  </si>
  <si>
    <t>Acu1899</t>
  </si>
  <si>
    <t>cupreum (Dahlbom, 1845, Hedychrum)</t>
  </si>
  <si>
    <t>cupreum</t>
  </si>
  <si>
    <t xml:space="preserve">(Dahlbom, 1845) </t>
  </si>
  <si>
    <t>integrum (Dahlbom, 1854, Hedychrum)</t>
  </si>
  <si>
    <t>integrum</t>
  </si>
  <si>
    <t xml:space="preserve">(Dahlbom, 1854, Hedychrum) </t>
  </si>
  <si>
    <t>Morgan (1984)</t>
  </si>
  <si>
    <t>Acu1901</t>
  </si>
  <si>
    <t>roseum (Rossi, 1790, Chrysis)</t>
  </si>
  <si>
    <t>roseum</t>
  </si>
  <si>
    <t>HEDYCHRUM Latreille, 1802</t>
  </si>
  <si>
    <t>niemelai Linsenmaier, 1959</t>
  </si>
  <si>
    <t>niemelai</t>
  </si>
  <si>
    <t>nobile misident.</t>
  </si>
  <si>
    <t>nobile</t>
  </si>
  <si>
    <t>Acu1906</t>
  </si>
  <si>
    <t>nobile (Scopoli, 1763, Sphex)</t>
  </si>
  <si>
    <t>added by Baldock &amp; Hawkins (2013)</t>
  </si>
  <si>
    <t>lucidula (Fabricius, 1775, Chrysis)</t>
  </si>
  <si>
    <t>lucidula</t>
  </si>
  <si>
    <t xml:space="preserve">(Fabricius, 1775, Chrysis) </t>
  </si>
  <si>
    <t>regia (Fabricius, 1793, Chrysis)</t>
  </si>
  <si>
    <t>regia</t>
  </si>
  <si>
    <t xml:space="preserve">(Fabricius, 1793, Chrysis) </t>
  </si>
  <si>
    <t>rutilans Dahlbom, 1854</t>
  </si>
  <si>
    <t>rutilans</t>
  </si>
  <si>
    <t>intermedium misident.</t>
  </si>
  <si>
    <t>intermedium</t>
  </si>
  <si>
    <t>OMALUS Panzer, 1801</t>
  </si>
  <si>
    <t>Acu1913</t>
  </si>
  <si>
    <t>aeneus (Fabricius, 1787, Chrysis)</t>
  </si>
  <si>
    <t>aeneus</t>
  </si>
  <si>
    <t>Acu1914</t>
  </si>
  <si>
    <t>puncticollis (Mocsáry, 1887, Ellampus)</t>
  </si>
  <si>
    <t xml:space="preserve">(Mocsáry, 1887) </t>
  </si>
  <si>
    <t>Treated as a subspecies of aeneus in Fauna Europaea.</t>
  </si>
  <si>
    <t>PHILOCTETES Abeille de Perrin, 1879</t>
  </si>
  <si>
    <t>Acu1917</t>
  </si>
  <si>
    <t>truncatus (Dahlbom, 1831, Chrysis)</t>
  </si>
  <si>
    <t xml:space="preserve">(Dahlbom, 1831) </t>
  </si>
  <si>
    <t>PSEUDOMALUS Ashmead, 1902</t>
  </si>
  <si>
    <t>Ashmead, 1902</t>
  </si>
  <si>
    <t>Acu1920</t>
  </si>
  <si>
    <t>auratus (Linnaeus, 1758, Sphex)</t>
  </si>
  <si>
    <t>Acu1921</t>
  </si>
  <si>
    <t>violaceus (Scopoli, 1763, Sphex)</t>
  </si>
  <si>
    <t>violaceus</t>
  </si>
  <si>
    <t>Dryinidae Haliday, 1833</t>
  </si>
  <si>
    <t>Dryinidae</t>
  </si>
  <si>
    <t>Some distributional data and synonymy from Olmi (1984), supplemented by Perkins (1976) and Olmi (1989).</t>
  </si>
  <si>
    <t>Anteoninae Perkins, 1912</t>
  </si>
  <si>
    <t>Perkins, 1912</t>
  </si>
  <si>
    <t>ANTEON Jurine, 1807</t>
  </si>
  <si>
    <t>CHELOGYNUS Haliday, 1838</t>
  </si>
  <si>
    <t>CHELOGYNUS</t>
  </si>
  <si>
    <t>Haliday, 1838</t>
  </si>
  <si>
    <t>NEOCHELOGYNUS Perkins, 1905</t>
  </si>
  <si>
    <t>NEOCHELOGYNUS</t>
  </si>
  <si>
    <t>Perkins, 1905</t>
  </si>
  <si>
    <t>arcuatum Kieffer, 1905</t>
  </si>
  <si>
    <t>arcuatum</t>
  </si>
  <si>
    <t>imberbis Kieffer, 1905</t>
  </si>
  <si>
    <t>imberbis</t>
  </si>
  <si>
    <t>bensoni Richards, 1939</t>
  </si>
  <si>
    <t>bensoni</t>
  </si>
  <si>
    <t>jurineanum in part, Perkins, 1976</t>
  </si>
  <si>
    <t>jurineanum</t>
  </si>
  <si>
    <t xml:space="preserve">in part, Perkins, 1976 </t>
  </si>
  <si>
    <t>Acu1934</t>
  </si>
  <si>
    <t>brachycerum (Dalman, 1823, Dryinus)</t>
  </si>
  <si>
    <t>brachycerum</t>
  </si>
  <si>
    <t xml:space="preserve">(Dalman, 1823) </t>
  </si>
  <si>
    <t>lyde (Walker, 1837, Dryinus)</t>
  </si>
  <si>
    <t>lyde</t>
  </si>
  <si>
    <t xml:space="preserve">(Walker, 1837, Dryinus) </t>
  </si>
  <si>
    <t>nigricornis Kieffer, 1905</t>
  </si>
  <si>
    <t>triareolatus Kieffer, 1905</t>
  </si>
  <si>
    <t>brevicollis Kieffer, 1905</t>
  </si>
  <si>
    <t>flavitarsis Kieffer, 1905</t>
  </si>
  <si>
    <t>flavitarsis</t>
  </si>
  <si>
    <t>indivisus Kieffer, 1905</t>
  </si>
  <si>
    <t>indivisus</t>
  </si>
  <si>
    <t>nigroclavatus Kieffer, 1905</t>
  </si>
  <si>
    <t>nigroclavatus</t>
  </si>
  <si>
    <t>curvatus Kieffer, 1906</t>
  </si>
  <si>
    <t>curvatus</t>
  </si>
  <si>
    <t>obscuricornis Kieffer, 1906</t>
  </si>
  <si>
    <t>obscuricornis</t>
  </si>
  <si>
    <t>suffolciensis (Chitty, 1908, Antaeon)</t>
  </si>
  <si>
    <t>suffolciensis</t>
  </si>
  <si>
    <t xml:space="preserve">(Chitty, 1908, Antaeon) </t>
  </si>
  <si>
    <t>curvus Kieffer, 1914</t>
  </si>
  <si>
    <t>curvus</t>
  </si>
  <si>
    <t>Acu1946</t>
  </si>
  <si>
    <t>ephippiger (Dalman, 1818, Gonatopus)</t>
  </si>
  <si>
    <t>ephippiger</t>
  </si>
  <si>
    <t xml:space="preserve">(Dalman, 1818) </t>
  </si>
  <si>
    <t>collaris (Dalman, 1818, Gonatopus)</t>
  </si>
  <si>
    <t xml:space="preserve">(Dalman, 1818, Gonatopus) </t>
  </si>
  <si>
    <t>facialis (Thomson, 1860, Dryinus)</t>
  </si>
  <si>
    <t>facialis</t>
  </si>
  <si>
    <t xml:space="preserve">(Thomson, 1860, Dryinus) </t>
  </si>
  <si>
    <t>albidicollis Kieffer, 1905</t>
  </si>
  <si>
    <t>albidicollis</t>
  </si>
  <si>
    <t>rubrifrons Kieffer, 1905</t>
  </si>
  <si>
    <t>rubrifrons</t>
  </si>
  <si>
    <t>rufovariegatus (Berland, 1928, Chelogynus)</t>
  </si>
  <si>
    <t>rufovariegatus</t>
  </si>
  <si>
    <t xml:space="preserve">(Berland, 1928, Chelogynus) </t>
  </si>
  <si>
    <t>albidocolle Richards, 1939</t>
  </si>
  <si>
    <t>albidocolle</t>
  </si>
  <si>
    <t>pyonganensis Moczar, 1983</t>
  </si>
  <si>
    <t>pyonganensis</t>
  </si>
  <si>
    <t xml:space="preserve">Moczar, 1983 </t>
  </si>
  <si>
    <t>Acu1954</t>
  </si>
  <si>
    <t>exiguum (Haupt, 1941, Chelogynus)</t>
  </si>
  <si>
    <t>exiguum</t>
  </si>
  <si>
    <t xml:space="preserve">(Haupt, 1941) </t>
  </si>
  <si>
    <t>added by Burn (1995)</t>
  </si>
  <si>
    <t>subarcticus Hellén, 1935 nom. nud.</t>
  </si>
  <si>
    <t>subarcticus</t>
  </si>
  <si>
    <t>Hellén, 1935 nom. dub.</t>
  </si>
  <si>
    <t>flaviscapus Jansson, 1950</t>
  </si>
  <si>
    <t>flaviscapus</t>
  </si>
  <si>
    <t xml:space="preserve">Jansson, 1950 </t>
  </si>
  <si>
    <t>subarcticus Hellén, 1953</t>
  </si>
  <si>
    <t xml:space="preserve">Hellén, 1953 </t>
  </si>
  <si>
    <t>Acu1958</t>
  </si>
  <si>
    <t>faciale (Thomson, 1860)</t>
  </si>
  <si>
    <t>faciale</t>
  </si>
  <si>
    <t>pseudohilare Burn, 1990</t>
  </si>
  <si>
    <t>pseudohilare</t>
  </si>
  <si>
    <t xml:space="preserve">Burn, 1990 </t>
  </si>
  <si>
    <t>Acu1960</t>
  </si>
  <si>
    <t>flavicorne (Dalman, 1818, Gonatopus)</t>
  </si>
  <si>
    <t>flavicorne</t>
  </si>
  <si>
    <t>sericeus Kieffer, 1905</t>
  </si>
  <si>
    <t>sericeus</t>
  </si>
  <si>
    <t>subflavicornis Haupt, 1941</t>
  </si>
  <si>
    <t>subflavicornis</t>
  </si>
  <si>
    <t xml:space="preserve">Haupt, 1941 </t>
  </si>
  <si>
    <t>Acu1963</t>
  </si>
  <si>
    <t>fulviventre (Haliday, 1828, Dryinus)</t>
  </si>
  <si>
    <t>fulviventre</t>
  </si>
  <si>
    <t>(Haliday, 1828)</t>
  </si>
  <si>
    <t xml:space="preserve">(Haliday, 1828) </t>
  </si>
  <si>
    <t>fuscipes (Thomson, 1860, Dryinus)</t>
  </si>
  <si>
    <t>similis Kieffer, 1905</t>
  </si>
  <si>
    <t>gracilicollis Kieffer, 1905</t>
  </si>
  <si>
    <t>gracilicollis</t>
  </si>
  <si>
    <t>flavinervis Kieffer, 1905</t>
  </si>
  <si>
    <t>flavinervis</t>
  </si>
  <si>
    <t>parvulus Kieffer, 1905</t>
  </si>
  <si>
    <t>xanthostigma Kieffer, 1905</t>
  </si>
  <si>
    <t>xanthostigma</t>
  </si>
  <si>
    <t>flaviscapus Kieffer, 1905</t>
  </si>
  <si>
    <t>parvus Kieffer, 1906</t>
  </si>
  <si>
    <t>parvus</t>
  </si>
  <si>
    <t>alutaceus (Richards, 1935, Chelogynus)</t>
  </si>
  <si>
    <t>alutaceus</t>
  </si>
  <si>
    <t xml:space="preserve">(Richards, 1935, Chelogynus) </t>
  </si>
  <si>
    <t>gaullei Kieffer, 1905</t>
  </si>
  <si>
    <t>gaullei</t>
  </si>
  <si>
    <t>cameroni Kieffer, 1905</t>
  </si>
  <si>
    <t>trivialis Kieffer, 1905</t>
  </si>
  <si>
    <t>trivialis</t>
  </si>
  <si>
    <t>rufulocollis (Chitty, 1908, Antaeon)</t>
  </si>
  <si>
    <t>rufulocollis</t>
  </si>
  <si>
    <t>Acu1977</t>
  </si>
  <si>
    <t>infectum (Haliday, 1837, Dryinus)</t>
  </si>
  <si>
    <t>infectum</t>
  </si>
  <si>
    <t xml:space="preserve">(Haliday, 1837) </t>
  </si>
  <si>
    <t>luteicornis misident.</t>
  </si>
  <si>
    <t>luteicornis</t>
  </si>
  <si>
    <t>Sensu Richards (1939) and Perkins (1976).</t>
  </si>
  <si>
    <t>inclytus (Haliday, 1837, Dryinus)</t>
  </si>
  <si>
    <t>inclytus</t>
  </si>
  <si>
    <t xml:space="preserve">(Haliday, 1837, Dryinus) </t>
  </si>
  <si>
    <t>lateralis (Thomson, 1860, Dryinus)</t>
  </si>
  <si>
    <t>fusiformis Kieffer, 1905</t>
  </si>
  <si>
    <t>fusiformis</t>
  </si>
  <si>
    <t>punctatus Kieffer, 1905</t>
  </si>
  <si>
    <t>punctatus</t>
  </si>
  <si>
    <t>ellimani (Chitty, 1908, Antaeon)</t>
  </si>
  <si>
    <t>ellimani</t>
  </si>
  <si>
    <t>jurineanum Latreille, 1809</t>
  </si>
  <si>
    <t>brevicornis (Dalman, 1818, Gonatopus)</t>
  </si>
  <si>
    <t>cursor (Haliday, 1828, Dryinus)</t>
  </si>
  <si>
    <t xml:space="preserve">(Haliday, 1828, Dryinus) </t>
  </si>
  <si>
    <t>otiartes (Walker, 1837, Dryinus)</t>
  </si>
  <si>
    <t>otiartes</t>
  </si>
  <si>
    <t>sisithrus (Walker, 1837, Dryinus)</t>
  </si>
  <si>
    <t>sisithrus</t>
  </si>
  <si>
    <t>nanus (Haliday, 1837, Dryinus)</t>
  </si>
  <si>
    <t>nanus</t>
  </si>
  <si>
    <t>crenulatus Kieffer, 1905</t>
  </si>
  <si>
    <t>crenulatus</t>
  </si>
  <si>
    <t>thomsoni Kieffer, 1905</t>
  </si>
  <si>
    <t>vicinus Kieffer, 1905</t>
  </si>
  <si>
    <t>marginatus Kieffer, 1905</t>
  </si>
  <si>
    <t>rectus Kieffer, 1905</t>
  </si>
  <si>
    <t>rectus</t>
  </si>
  <si>
    <t>scoticus Kieffer, 1905</t>
  </si>
  <si>
    <t>barbatus (Chitty, 1908, Antaeon)</t>
  </si>
  <si>
    <t>barbatus</t>
  </si>
  <si>
    <t>brunneipes (Berland, 1928, Xenanteon)</t>
  </si>
  <si>
    <t>brunneipes</t>
  </si>
  <si>
    <t xml:space="preserve">(Berland, 1928, Xenanteon) </t>
  </si>
  <si>
    <t>nec jurineanum Richards, 1939</t>
  </si>
  <si>
    <t>nec jurineanum</t>
  </si>
  <si>
    <t>nec jurineanum Perkins, 1976</t>
  </si>
  <si>
    <t>Perkins, 1976</t>
  </si>
  <si>
    <t xml:space="preserve">Perkins, 1976 </t>
  </si>
  <si>
    <t>Acu2000</t>
  </si>
  <si>
    <t>pubicorne (Dalman, 1818, Gonatopus)</t>
  </si>
  <si>
    <t>pubicorne</t>
  </si>
  <si>
    <t>Included as a synonym of brachycerum by Richards (1978).</t>
  </si>
  <si>
    <t>tenuicornis (Dalman, 1823, Dryinus)</t>
  </si>
  <si>
    <t>tenuicornis</t>
  </si>
  <si>
    <t xml:space="preserve">(Dalman, 1823, Dryinus) </t>
  </si>
  <si>
    <t xml:space="preserve">cephalotes (Ljungh, 1824, Gonatopus) </t>
  </si>
  <si>
    <t xml:space="preserve">(Ljungh, 1824, Gonatopus) </t>
  </si>
  <si>
    <t>lucidus (Haliday, 1828, Dryinus)</t>
  </si>
  <si>
    <t>lucidus</t>
  </si>
  <si>
    <t>penidas (Walker, 1837, Dryinus)</t>
  </si>
  <si>
    <t>penidas</t>
  </si>
  <si>
    <t>alorus (Walker, 1837, Dryinus)</t>
  </si>
  <si>
    <t>alorus</t>
  </si>
  <si>
    <t>fuscoclavatus Kieffer, 1905</t>
  </si>
  <si>
    <t>fuscoclavatus</t>
  </si>
  <si>
    <t>triangularis Kieffer, 1905</t>
  </si>
  <si>
    <t>triangularis</t>
  </si>
  <si>
    <t>divisus Kieffer, 1905</t>
  </si>
  <si>
    <t>vulgaris Kieffer, 1905</t>
  </si>
  <si>
    <t>breviventralis (Chitty, 1908, Antaeon)</t>
  </si>
  <si>
    <t>breviventralis</t>
  </si>
  <si>
    <t>delicatulus (Chitty, 1908, Antaeon)</t>
  </si>
  <si>
    <t>delicatulus</t>
  </si>
  <si>
    <t>serratus (Maneval, 1935, Chelogynus)</t>
  </si>
  <si>
    <t>serratus</t>
  </si>
  <si>
    <t xml:space="preserve">(Maneval, 1935, Chelogynus) </t>
  </si>
  <si>
    <t>exiguus (Haupt, 1941, Chelogynus)</t>
  </si>
  <si>
    <t xml:space="preserve">(Haupt, 1941, Chelogynus) </t>
  </si>
  <si>
    <t>mongolicum Moczar, 1983</t>
  </si>
  <si>
    <t>mongolicum</t>
  </si>
  <si>
    <t>reticulatum Kieffer, 1905</t>
  </si>
  <si>
    <t>added by Olmi (1989)</t>
  </si>
  <si>
    <t>Acu2016</t>
  </si>
  <si>
    <t>scapulare (Haliday, 1837, Dryinus)</t>
  </si>
  <si>
    <t>scapulare</t>
  </si>
  <si>
    <t>longiforceps Kieffer, 1905</t>
  </si>
  <si>
    <t>longiforceps</t>
  </si>
  <si>
    <t>carinatus Kieffer, 1905</t>
  </si>
  <si>
    <t>lanionis (Haupt, 1941, Chelogynus)</t>
  </si>
  <si>
    <t>lanionis</t>
  </si>
  <si>
    <t>tripartitum Kieffer, 1905</t>
  </si>
  <si>
    <t>tripartitum</t>
  </si>
  <si>
    <t>tricarinatus Kieffer, 1905</t>
  </si>
  <si>
    <t>tricarinatus</t>
  </si>
  <si>
    <t>kiefferi (Chitty, 1908, Antaeon)</t>
  </si>
  <si>
    <t>angusticollis (Berland, 1928, Chelogynus)</t>
  </si>
  <si>
    <t>angusticollis</t>
  </si>
  <si>
    <t>prehensor (Maneval, 1935, Chelogynus)</t>
  </si>
  <si>
    <t>prehensor</t>
  </si>
  <si>
    <t>berlandi (Richards, 1936, Chelogynus)</t>
  </si>
  <si>
    <t xml:space="preserve">(Richards, 1936, Chelogynus) </t>
  </si>
  <si>
    <t>silvaticus (Ponomarenko, 1970, Chelogynus)</t>
  </si>
  <si>
    <t>silvaticus</t>
  </si>
  <si>
    <t xml:space="preserve">(Ponomarenko, 1970, Chelogynus) </t>
  </si>
  <si>
    <t>LONCHODRYINUS Kieffer, 1905</t>
  </si>
  <si>
    <t>PRENANTEON Kieffer, 1913</t>
  </si>
  <si>
    <t>PRENANTEON</t>
  </si>
  <si>
    <t>PSILANTEON Kieffer, 1913</t>
  </si>
  <si>
    <t>PSILANTEON</t>
  </si>
  <si>
    <t>Acu2031</t>
  </si>
  <si>
    <t>ruficornis (Dalman, 1818, Gonatopus)</t>
  </si>
  <si>
    <t>basalis (Dalman, 1818, Gonatopus)</t>
  </si>
  <si>
    <t>frontalis (Dalman, 1818, Gonatopus)</t>
  </si>
  <si>
    <t>fuscicornis (Dalman, 1818, Gonatopus)</t>
  </si>
  <si>
    <t>longicornis (Dalman, 1823, Dryinus)</t>
  </si>
  <si>
    <t>crassimanus (Haliday, 1828, Dryinus)</t>
  </si>
  <si>
    <t>crassimanus</t>
  </si>
  <si>
    <t>daos (Walker, 1837, Dryinus)</t>
  </si>
  <si>
    <t>daos</t>
  </si>
  <si>
    <t>ilus (Walker, 1837, Dryinus)</t>
  </si>
  <si>
    <t>ilus</t>
  </si>
  <si>
    <t>misor (Walker, 1837, Dryinus)</t>
  </si>
  <si>
    <t>misor</t>
  </si>
  <si>
    <t>lapponicus (Thomson, 1860, Dryinus)</t>
  </si>
  <si>
    <t>retusus (Thomson, 1860, Dryinus)</t>
  </si>
  <si>
    <t>retusus</t>
  </si>
  <si>
    <t>lepidus (Förster, 1861, Chelogynus)</t>
  </si>
  <si>
    <t>lepidus</t>
  </si>
  <si>
    <t xml:space="preserve">(Förster, 1861, Chelogynus) </t>
  </si>
  <si>
    <t>subapterus (Kieffer, 1905, Anteon)</t>
  </si>
  <si>
    <t>subapterus</t>
  </si>
  <si>
    <t xml:space="preserve">(Kieffer, 1905, Anteon) </t>
  </si>
  <si>
    <t>aequalis (Kieffer, 1905, Anteon)</t>
  </si>
  <si>
    <t>aequalis</t>
  </si>
  <si>
    <t>melanocera (Kieffer, 1905, Anteon)</t>
  </si>
  <si>
    <t>melanocera</t>
  </si>
  <si>
    <t>vitellinipes (Kieffer, 1905, Anteon)</t>
  </si>
  <si>
    <t>procericornis (Kieffer, 1905, Anteon)</t>
  </si>
  <si>
    <t>procericornis</t>
  </si>
  <si>
    <t>declivis (Kieffer, 1905, Anteon)</t>
  </si>
  <si>
    <t>declivis</t>
  </si>
  <si>
    <t>pallidinervis (Kieffer, 1905, Anteon)</t>
  </si>
  <si>
    <t>pallidinervis</t>
  </si>
  <si>
    <t>integer (Kieffer, 1905, Anteon)</t>
  </si>
  <si>
    <t>integer</t>
  </si>
  <si>
    <t>curvinervis (Kieffer, 1905, Anteon)</t>
  </si>
  <si>
    <t>curvinervis</t>
  </si>
  <si>
    <t>fractinervis (Kieffer, 1905, Anteon)</t>
  </si>
  <si>
    <t>fractinervis</t>
  </si>
  <si>
    <t>hyalinipennis (Kieffer, 1905, Anteon)</t>
  </si>
  <si>
    <t>longifilis (Kieffer, 1906, Anteon)</t>
  </si>
  <si>
    <t>longifilis</t>
  </si>
  <si>
    <t xml:space="preserve">(Kieffer, 1906, Anteon) </t>
  </si>
  <si>
    <t>halidayi (Kieffer, 1906, Anteon)</t>
  </si>
  <si>
    <t>halidayi</t>
  </si>
  <si>
    <t>morleyi (Chitty, 1908, Antaeon)</t>
  </si>
  <si>
    <t>morleyi</t>
  </si>
  <si>
    <t>luffnessensis (Chitty, 1908, Antaeon)</t>
  </si>
  <si>
    <t>luffnessensis</t>
  </si>
  <si>
    <t>beaumonti (Chitty, 1908, Antaeon)</t>
  </si>
  <si>
    <t>beaumonti</t>
  </si>
  <si>
    <t>walkeri (Kieffer, 1914, Chelogynus)</t>
  </si>
  <si>
    <t xml:space="preserve">(Kieffer, 1914, Chelogynus) </t>
  </si>
  <si>
    <t>parcepunctatus (Kieffer, 1914, Prenanteon)</t>
  </si>
  <si>
    <t>parcepunctatus</t>
  </si>
  <si>
    <t xml:space="preserve">(Kieffer, 1914, Prenanteon) </t>
  </si>
  <si>
    <t>palustris (Oglobin, 1924, Prenanteon)</t>
  </si>
  <si>
    <t xml:space="preserve">(Oglobin, 1924, Prenanteon) </t>
  </si>
  <si>
    <t>filicornis (Oglobin, 1924, Prenanteon)</t>
  </si>
  <si>
    <t>euscelisi (Haupt, 1941, Prenanteon)</t>
  </si>
  <si>
    <t>euscelisi</t>
  </si>
  <si>
    <t xml:space="preserve">(Haupt, 1941, Prenanteon) </t>
  </si>
  <si>
    <t>semenovi (Ponomarenko, 1970, Prenanteon)</t>
  </si>
  <si>
    <t>semenovi</t>
  </si>
  <si>
    <t xml:space="preserve">(Ponomarenko, 1970, Prenanteon) </t>
  </si>
  <si>
    <t>foveatus (Richards, 1971, Prenanteon)</t>
  </si>
  <si>
    <t>foveatus</t>
  </si>
  <si>
    <t xml:space="preserve">(Richards, 1971, Prenanteon) </t>
  </si>
  <si>
    <t>pektusanense (Moczar, 1983, Prenanteon)</t>
  </si>
  <si>
    <t>pektusanense</t>
  </si>
  <si>
    <t xml:space="preserve">(Moczar, 1983, Prenanteon) </t>
  </si>
  <si>
    <t>clavatum (Moczar, 1983, Prenanteon)</t>
  </si>
  <si>
    <t>clavatum</t>
  </si>
  <si>
    <t>Aphelopinae Perkins, 1912</t>
  </si>
  <si>
    <t>APHELOPUS Dalman, 1823</t>
  </si>
  <si>
    <t>Dalman, 1823</t>
  </si>
  <si>
    <t>Five species reared in Wales (Jervis, 1977).</t>
  </si>
  <si>
    <t>ANTAPHELOPUS Benoit, 1951</t>
  </si>
  <si>
    <t>ANTAPHELOPUS</t>
  </si>
  <si>
    <t>Benoit, 1951</t>
  </si>
  <si>
    <t>GYMNAPHELOPUS Benoit, 1951</t>
  </si>
  <si>
    <t>GYMNAPHELOPUS</t>
  </si>
  <si>
    <t>Acu2074</t>
  </si>
  <si>
    <t>atratus (Dalman, 1823, Dryinus)</t>
  </si>
  <si>
    <t>holomelas Richards, 1939</t>
  </si>
  <si>
    <t>holomelas</t>
  </si>
  <si>
    <t>camus Richards, 1939</t>
  </si>
  <si>
    <t>camus</t>
  </si>
  <si>
    <t>heidelbergensis Richards, 1939</t>
  </si>
  <si>
    <t>heidelbergensis</t>
  </si>
  <si>
    <t>Acu2078</t>
  </si>
  <si>
    <t>melaleucus (Dalman, 1818, Gonatopus)</t>
  </si>
  <si>
    <t>melaleucus</t>
  </si>
  <si>
    <t>albipes (Ratzeburg, 1848, Ceraphron)</t>
  </si>
  <si>
    <t xml:space="preserve">(Ratzeburg, 1848, Ceraphron) </t>
  </si>
  <si>
    <t>nigriceps Kieffer, 1905</t>
  </si>
  <si>
    <t>querceus Olmi, 1984</t>
  </si>
  <si>
    <t>querceus</t>
  </si>
  <si>
    <t xml:space="preserve">Olmi, 1984 </t>
  </si>
  <si>
    <t>serratus Richards, 1939</t>
  </si>
  <si>
    <t>Bocchinae Richards, 1939</t>
  </si>
  <si>
    <t>MYSTROPHORUS Förster, 1856</t>
  </si>
  <si>
    <t>formicaeformis Ruthe, 1859</t>
  </si>
  <si>
    <t>formicaeformis</t>
  </si>
  <si>
    <t>Dryininae Kieffer, 1906</t>
  </si>
  <si>
    <t>DRYINUS Latreille, 1804</t>
  </si>
  <si>
    <t>CAMPYLONYX Westwood, 1835</t>
  </si>
  <si>
    <t>CAMPYLONYX</t>
  </si>
  <si>
    <t>PARADRYINUS Perkins, 1905</t>
  </si>
  <si>
    <t>PARADRYINUS</t>
  </si>
  <si>
    <t>CHLORODRYINUS Perkins, 1905</t>
  </si>
  <si>
    <t>CHLORODRYINUS</t>
  </si>
  <si>
    <t>PLASTODRYINUS Kieffer, 1906</t>
  </si>
  <si>
    <t>PLASTODRYINUS</t>
  </si>
  <si>
    <t>MESODRYINUS Kieffer, 1906</t>
  </si>
  <si>
    <t>MESODRYINUS</t>
  </si>
  <si>
    <t>HESPERODRYINUS Perkins, 1907</t>
  </si>
  <si>
    <t>HESPERODRYINUS</t>
  </si>
  <si>
    <t>Perkins, 1907</t>
  </si>
  <si>
    <t>Acu2098</t>
  </si>
  <si>
    <t>collaris (Linnaeus, 1767, Sphex)</t>
  </si>
  <si>
    <t>formicarius Latreille, 1805</t>
  </si>
  <si>
    <t>ampuliciformis (Westwood, 1835, Campylonyx)</t>
  </si>
  <si>
    <t>ampuliciformis</t>
  </si>
  <si>
    <t xml:space="preserve">(Westwood, 1835, Campylonyx) </t>
  </si>
  <si>
    <t>corsicae (Kieffer, 1914, Lestodryinus)</t>
  </si>
  <si>
    <t>corsicae</t>
  </si>
  <si>
    <t xml:space="preserve">(Kieffer, 1914, Lestodryinus) </t>
  </si>
  <si>
    <t>niger Kieffer, 1904</t>
  </si>
  <si>
    <t>brittanicus (Richards, 1939, Mesodryinus)</t>
  </si>
  <si>
    <t>brittanicus</t>
  </si>
  <si>
    <t xml:space="preserve">(Richards, 1939, Mesodryinus) </t>
  </si>
  <si>
    <t>Gonatopodinae Kieffer, 1906</t>
  </si>
  <si>
    <t>GONATOPUS Ljungh, 1810</t>
  </si>
  <si>
    <t>Ljungh, 1810</t>
  </si>
  <si>
    <t>DICONDYLUS Haliday, 1829-30</t>
  </si>
  <si>
    <t>DICONDYLUS</t>
  </si>
  <si>
    <t>Haliday, 1829-30</t>
  </si>
  <si>
    <t>LABEO Haliday, 1833</t>
  </si>
  <si>
    <t>LABEO</t>
  </si>
  <si>
    <t>PSEUDOGONATOPUS Perkins, 1905</t>
  </si>
  <si>
    <t>PSEUDOGONATOPUS</t>
  </si>
  <si>
    <t>NEOGONATOPUS Perkins, 1905</t>
  </si>
  <si>
    <t>NEOGONATOPUS</t>
  </si>
  <si>
    <t>PACHYGONATOPUS Perkins, 1905</t>
  </si>
  <si>
    <t>PACHYGONATOPUS</t>
  </si>
  <si>
    <t>CHALCOGONATOPUS Perkins, 1905</t>
  </si>
  <si>
    <t>CHALCOGONATOPUS</t>
  </si>
  <si>
    <t>EUGONATOPUS Perkins, 1905</t>
  </si>
  <si>
    <t>EUGONATOPUS</t>
  </si>
  <si>
    <t>PLATYGONATOPUS Kieffer, 1906</t>
  </si>
  <si>
    <t>PLATYGONATOPUS</t>
  </si>
  <si>
    <t>AGONATOPUS Perkins, 1907</t>
  </si>
  <si>
    <t>AGONATOPUS</t>
  </si>
  <si>
    <t>AGONATOPOIDES Perkins, 1907</t>
  </si>
  <si>
    <t>AGONATOPOIDES</t>
  </si>
  <si>
    <t>EUCAMPTONYX Perkins, 1907</t>
  </si>
  <si>
    <t>EUCAMPTONYX</t>
  </si>
  <si>
    <t>CYRTOGONATOPUS Kieffer, 1907</t>
  </si>
  <si>
    <t>CYRTOGONATOPUS</t>
  </si>
  <si>
    <t>DIGONATOPUS Kieffer, 1913</t>
  </si>
  <si>
    <t>DIGONATOPUS</t>
  </si>
  <si>
    <t>LABERIUS Kieffer, 1914</t>
  </si>
  <si>
    <t>LABERIUS</t>
  </si>
  <si>
    <t>TRICHOGONATOPUS Hellén, 1930</t>
  </si>
  <si>
    <t>TRICHOGONATOPUS</t>
  </si>
  <si>
    <t>Hellén, 1930</t>
  </si>
  <si>
    <t>METAGONATOPUS Oglobin, 1932</t>
  </si>
  <si>
    <t>METAGONATOPUS</t>
  </si>
  <si>
    <t>Oglobin, 1932</t>
  </si>
  <si>
    <t>ALLOGONATOPUS Haupt, 1938</t>
  </si>
  <si>
    <t>ALLOGONATOPUS</t>
  </si>
  <si>
    <t>Haupt, 1938</t>
  </si>
  <si>
    <t>DONISTHORPINA Richards, 1939</t>
  </si>
  <si>
    <t>DONISTHORPINA</t>
  </si>
  <si>
    <t>PLECTROGONATOPUS Richards, 1939</t>
  </si>
  <si>
    <t>PLECTROGONATOPUS</t>
  </si>
  <si>
    <t>TETRODONTOCHELYS Richards, 1939</t>
  </si>
  <si>
    <t>TETRODONTOCHELYS</t>
  </si>
  <si>
    <t>EPIGONATOPOIDES Richards, 1939</t>
  </si>
  <si>
    <t>EPIGONATOPOIDES</t>
  </si>
  <si>
    <t>RHYNCHOGONATOPUS Benoit, 1953</t>
  </si>
  <si>
    <t>RHYNCHOGONATOPUS</t>
  </si>
  <si>
    <t>Benoit, 1953</t>
  </si>
  <si>
    <t>MADECAGONATOPUS Benoit, 1953</t>
  </si>
  <si>
    <t>MADECAGONATOPUS</t>
  </si>
  <si>
    <t>CYRTOGONATOPOIDES Ponomarenko, 1966</t>
  </si>
  <si>
    <t>CYRTOGONATOPOIDES</t>
  </si>
  <si>
    <t>Ponomarenko, 1966</t>
  </si>
  <si>
    <t>MEGAGONATOPUS Olmi &amp; Currado, 1976</t>
  </si>
  <si>
    <t>MEGAGONATOPUS</t>
  </si>
  <si>
    <t>Olmi &amp; Currado, 1976</t>
  </si>
  <si>
    <t>TETRADONTOCHELYS Perkins, 1976</t>
  </si>
  <si>
    <t>TETRADONTOCHELYS</t>
  </si>
  <si>
    <t>albosignatus Kieffer, 1905</t>
  </si>
  <si>
    <t>albosignatus</t>
  </si>
  <si>
    <t>separatus (Richards, 1939, Pseudogonatopus)</t>
  </si>
  <si>
    <t>separatus</t>
  </si>
  <si>
    <t xml:space="preserve">(Richards, 1939, Pseudogonatopus) </t>
  </si>
  <si>
    <t>Burn &amp; Olmi (2011)</t>
  </si>
  <si>
    <t>Acu2137</t>
  </si>
  <si>
    <t>bicolor (Haliday, 1828, Dryinus)</t>
  </si>
  <si>
    <t>vitripennis (Haliday, 1833, Labeo)</t>
  </si>
  <si>
    <t>vitripennis</t>
  </si>
  <si>
    <t xml:space="preserve">(Haliday, 1833, Labeo) </t>
  </si>
  <si>
    <t>excisus (Westwood, 1833, Antaeon)</t>
  </si>
  <si>
    <t>excisus</t>
  </si>
  <si>
    <t xml:space="preserve">(Westwood, 1833, Antaeon) </t>
  </si>
  <si>
    <t>conjunctus Kieffer, 1905</t>
  </si>
  <si>
    <t>conjunctus</t>
  </si>
  <si>
    <t>bifarius Kieffer, 1906</t>
  </si>
  <si>
    <t>bifarius</t>
  </si>
  <si>
    <t>decretorius Haupt, 1916</t>
  </si>
  <si>
    <t>decretorius</t>
  </si>
  <si>
    <t xml:space="preserve">Haupt, 1916 </t>
  </si>
  <si>
    <t>lindbergi (Heikinheimo, 1957, Dicondylus)</t>
  </si>
  <si>
    <t>lindbergi</t>
  </si>
  <si>
    <t xml:space="preserve">(Heikinheimo, 1957, Dicondylus) </t>
  </si>
  <si>
    <t>Acu2144</t>
  </si>
  <si>
    <t>clavipes (Thunberg, 1827, Gelis)</t>
  </si>
  <si>
    <t xml:space="preserve">(Thunberg, 1827) </t>
  </si>
  <si>
    <t>sepsoides Westwood, 1833</t>
  </si>
  <si>
    <t>sepsoides</t>
  </si>
  <si>
    <t>pilosus Thomson, 1860</t>
  </si>
  <si>
    <t>pilosus</t>
  </si>
  <si>
    <t xml:space="preserve">Thomson, 1860 </t>
  </si>
  <si>
    <t>nigerrimus (Förster, 1861, Labeo)</t>
  </si>
  <si>
    <t xml:space="preserve">(Förster, 1861, Labeo) </t>
  </si>
  <si>
    <t>pusillus Szépligeti, 1901, Labeo)</t>
  </si>
  <si>
    <t xml:space="preserve">Szépligeti, 1901, Labeo) </t>
  </si>
  <si>
    <t>hispanicus Kieffer, 1905</t>
  </si>
  <si>
    <t>sociabilis Kieffer, 1907</t>
  </si>
  <si>
    <t>sociabilis</t>
  </si>
  <si>
    <t>borealis Sahlberg, 1910</t>
  </si>
  <si>
    <t xml:space="preserve">Sahlberg, 1910 </t>
  </si>
  <si>
    <t>wagneri Strand, 1919</t>
  </si>
  <si>
    <t>wagneri</t>
  </si>
  <si>
    <t xml:space="preserve">Strand, 1919 </t>
  </si>
  <si>
    <t>barbatellus Richards, 1939</t>
  </si>
  <si>
    <t>barbatellus</t>
  </si>
  <si>
    <t>campestris Ponomarenko, 1965</t>
  </si>
  <si>
    <t xml:space="preserve">Ponomarenko, 1965 </t>
  </si>
  <si>
    <t>rhaensis Ponomarenko, 1970</t>
  </si>
  <si>
    <t>rhaensis</t>
  </si>
  <si>
    <t xml:space="preserve">Ponomarenko, 1970 </t>
  </si>
  <si>
    <t>distinctus Kieffer, 1905</t>
  </si>
  <si>
    <t>septemdentatus Sahlberg, 1910</t>
  </si>
  <si>
    <t>septemdentatus</t>
  </si>
  <si>
    <t>robustus (Ceballos, 1927, Dicondylus)</t>
  </si>
  <si>
    <t>robustus</t>
  </si>
  <si>
    <t xml:space="preserve">(Ceballos, 1927, Dicondylus) </t>
  </si>
  <si>
    <t>distinguendus Kieffer, 1905</t>
  </si>
  <si>
    <t>flavicornis Thomson, 1860 preocc.</t>
  </si>
  <si>
    <t>Thomson, 1860 preocc.</t>
  </si>
  <si>
    <t>luteicornis Kieffer, 1905</t>
  </si>
  <si>
    <t>excavatus Sahlberg, 1910</t>
  </si>
  <si>
    <t>excavatus</t>
  </si>
  <si>
    <t>liechtensteini Picard, 1932</t>
  </si>
  <si>
    <t>liechtensteini</t>
  </si>
  <si>
    <t xml:space="preserve">Picard, 1932 </t>
  </si>
  <si>
    <t>procerus (Haupt, 1938, Allogonatopus)</t>
  </si>
  <si>
    <t>procerus</t>
  </si>
  <si>
    <t xml:space="preserve">(Haupt, 1938, Allogonatopus) </t>
  </si>
  <si>
    <t>thomsoni Hellén, 1953</t>
  </si>
  <si>
    <t>rossicus Ponomarenko, 1965</t>
  </si>
  <si>
    <t>Acu2167</t>
  </si>
  <si>
    <t>formicicolus (Richards, 1939)</t>
  </si>
  <si>
    <t>formicicolus</t>
  </si>
  <si>
    <t xml:space="preserve">(Richards, 1939) </t>
  </si>
  <si>
    <t>helleni Raatikainen, 1961</t>
  </si>
  <si>
    <t xml:space="preserve">Raatikainen, 1961 </t>
  </si>
  <si>
    <t>dichromus Kieffer, 1906</t>
  </si>
  <si>
    <t>dichromus</t>
  </si>
  <si>
    <t>rufescens Hellén, 1935</t>
  </si>
  <si>
    <t xml:space="preserve">Hellén, 1935 </t>
  </si>
  <si>
    <t>lunatus Klug, 1810</t>
  </si>
  <si>
    <t xml:space="preserve">Klug, 1810 </t>
  </si>
  <si>
    <t>bifasciatus Kieffer, 1904</t>
  </si>
  <si>
    <t>bifasciatus</t>
  </si>
  <si>
    <t>gracilicornis Kieffer, 1904</t>
  </si>
  <si>
    <t>gracilicornis</t>
  </si>
  <si>
    <t>filicornis Kieffer, 1905</t>
  </si>
  <si>
    <t>gracilis Kieffer, 1905</t>
  </si>
  <si>
    <t>marshalli Kieffer, 1905</t>
  </si>
  <si>
    <t>myrmecophilus Kieffer, 1905</t>
  </si>
  <si>
    <t>gracilipes Kieffer, 1906</t>
  </si>
  <si>
    <t>raptoripes Strand, 1919</t>
  </si>
  <si>
    <t>raptoripes</t>
  </si>
  <si>
    <t>pedestris Dalman, 1818</t>
  </si>
  <si>
    <t xml:space="preserve">Dalman, 1818 </t>
  </si>
  <si>
    <t>ljunghii Westwood, 1833</t>
  </si>
  <si>
    <t>ljunghii</t>
  </si>
  <si>
    <t>leucostomus Sahlberg, 1910</t>
  </si>
  <si>
    <t>arnoldii (Ponomarenko, 1966, Pachygonatopus)</t>
  </si>
  <si>
    <t>arnoldii</t>
  </si>
  <si>
    <t xml:space="preserve">(Ponomarenko, 1966, Pachygonatopus) </t>
  </si>
  <si>
    <t>striatus Kieffer, 1905</t>
  </si>
  <si>
    <t>richardsi (Moczar, 1965, Plectrogonatopus)</t>
  </si>
  <si>
    <t>richardsi</t>
  </si>
  <si>
    <t xml:space="preserve">(Moczar, 1965, Plectrogonatopus) </t>
  </si>
  <si>
    <t>tauricus (Ponomarenko, 1965, Agonatopoides)</t>
  </si>
  <si>
    <t>tauricus</t>
  </si>
  <si>
    <t xml:space="preserve">(Ponomarenko, 1965, Agonatopoides) </t>
  </si>
  <si>
    <t>HAPLOGONATOPUS Perkins, 1905</t>
  </si>
  <si>
    <t>MONOGONATOPUS Richards, 1939</t>
  </si>
  <si>
    <t>MONOGONATOPUS</t>
  </si>
  <si>
    <t>Acu2190</t>
  </si>
  <si>
    <t>oratorius (Westwood, 1833)</t>
  </si>
  <si>
    <t>oratorius</t>
  </si>
  <si>
    <t>Embolemidae Förster, 1856</t>
  </si>
  <si>
    <t>Embolemidae</t>
  </si>
  <si>
    <t>EMBOLEMUS Westwood, 1833</t>
  </si>
  <si>
    <t>MYRMECOMORPHUS Westwood, 1833</t>
  </si>
  <si>
    <t>MYRMECOMORPHUS</t>
  </si>
  <si>
    <t>POLYPLANUS Nees, 1834</t>
  </si>
  <si>
    <t>POLYPLANUS</t>
  </si>
  <si>
    <t>EMBOLIMUS Agassiz, 1846</t>
  </si>
  <si>
    <t>EMBOLIMUS</t>
  </si>
  <si>
    <t>Agassiz, 1846</t>
  </si>
  <si>
    <t>FORMILA De Romand, 1846</t>
  </si>
  <si>
    <t>FORMILA</t>
  </si>
  <si>
    <t>De Romand, 1846</t>
  </si>
  <si>
    <t>PEDINOMMA Förster, 1856</t>
  </si>
  <si>
    <t>PEDINOMMA</t>
  </si>
  <si>
    <t>AMPULICOMORPHA Ashmead, 1893</t>
  </si>
  <si>
    <t>AMPULICOMORPHA</t>
  </si>
  <si>
    <t>AMPULICIMORPHA Brues, 1933</t>
  </si>
  <si>
    <t>AMPULICIMORPHA</t>
  </si>
  <si>
    <t>Brues, 1933</t>
  </si>
  <si>
    <t>Acu2202</t>
  </si>
  <si>
    <t>ruddii (Westwood, 1833, Myrmecomorphus)</t>
  </si>
  <si>
    <t>rufescens (Westwood, 1833, Myrmecomorphus)</t>
  </si>
  <si>
    <t xml:space="preserve">(Westwood, 1833, Myrmecomorphus) </t>
  </si>
  <si>
    <t>sickershusanus (Nees, 1834, Polyplanus)</t>
  </si>
  <si>
    <t>sickershusanus</t>
  </si>
  <si>
    <t xml:space="preserve">(Nees, 1834, Polyplanus) </t>
  </si>
  <si>
    <t>antennalis (Kieffer, 1906, Pedinomma)</t>
  </si>
  <si>
    <t xml:space="preserve">(Kieffer, 1906, Pedinomma) </t>
  </si>
  <si>
    <t>Hilpert (1989)</t>
  </si>
  <si>
    <t>holochlora (Kieffer, 1906, Pedinomma)</t>
  </si>
  <si>
    <t>holochlora</t>
  </si>
  <si>
    <t>hypochlora (Kieffer, 1906, Pedinomma)</t>
  </si>
  <si>
    <t>hypochlora</t>
  </si>
  <si>
    <t xml:space="preserve">rufus Kieffer, 1906 </t>
  </si>
  <si>
    <t>VESPOIDEA</t>
  </si>
  <si>
    <t>Some distribution data for Mutillidae, Sapygidae, Tiphiidae and Vespidae from Archer (2014).</t>
  </si>
  <si>
    <t>Formicidae Latreille, 1809</t>
  </si>
  <si>
    <t>Formicidae</t>
  </si>
  <si>
    <t xml:space="preserve">Nomenclature, synonymy and higher classification based on Bolton (1995, 2003), with additional references given. </t>
  </si>
  <si>
    <t>Dolichoderinae Forel, 1878</t>
  </si>
  <si>
    <t>Forel, 1878</t>
  </si>
  <si>
    <t>[LINEPITHEMA Mayr, 1866</t>
  </si>
  <si>
    <t>[LINEPITHEMA</t>
  </si>
  <si>
    <t xml:space="preserve">Mayr, 1866 </t>
  </si>
  <si>
    <t>Acu2217</t>
  </si>
  <si>
    <t># humile</t>
  </si>
  <si>
    <t>TAPINOMA Förster, 1850</t>
  </si>
  <si>
    <t>MICROMYRMA Dufour, 1857</t>
  </si>
  <si>
    <t>MICROMYRMA</t>
  </si>
  <si>
    <t>Dufour, 1857</t>
  </si>
  <si>
    <t>SEMONIUS Forel, 1910</t>
  </si>
  <si>
    <t>SEMONIUS</t>
  </si>
  <si>
    <t>Forel, 1910</t>
  </si>
  <si>
    <t xml:space="preserve">Forel, 1910 </t>
  </si>
  <si>
    <t>TAPINOPTERA Santschi, 1925</t>
  </si>
  <si>
    <t>TAPINOPTERA</t>
  </si>
  <si>
    <t>Santschi, 1925</t>
  </si>
  <si>
    <t xml:space="preserve">Santschi, 1925 </t>
  </si>
  <si>
    <t>ZATAPINOMA Wheeler, 1928</t>
  </si>
  <si>
    <t>ZATAPINOMA</t>
  </si>
  <si>
    <t>Wheeler, 1928</t>
  </si>
  <si>
    <t xml:space="preserve">Wheeler, 1928 </t>
  </si>
  <si>
    <t>NEOCLYSTOPSENELLA Kurian, 1955</t>
  </si>
  <si>
    <t>NEOCLYSTOPSENELLA</t>
  </si>
  <si>
    <t>Kurian, 1955</t>
  </si>
  <si>
    <t>Acu2225</t>
  </si>
  <si>
    <t>erraticum (Latreille, 1798, Formica)</t>
  </si>
  <si>
    <t>erraticum</t>
  </si>
  <si>
    <t xml:space="preserve">(Latreille, 1798) </t>
  </si>
  <si>
    <t>caerulescens (Losana, 1834, Formica)</t>
  </si>
  <si>
    <t xml:space="preserve">(Losana, 1834, Formica) </t>
  </si>
  <si>
    <t>glabrella (Nylander, 1849, Formica)</t>
  </si>
  <si>
    <t>glabrella</t>
  </si>
  <si>
    <t xml:space="preserve">(Nylander, 1849, Formica) </t>
  </si>
  <si>
    <t>collina Förster, 1850</t>
  </si>
  <si>
    <t>collina</t>
  </si>
  <si>
    <t>bononiensis Emery, 1925</t>
  </si>
  <si>
    <t>bononiensis</t>
  </si>
  <si>
    <t xml:space="preserve">Emery, 1925 </t>
  </si>
  <si>
    <t>breve Emery, 1925</t>
  </si>
  <si>
    <t>tauridis Emery, 1925</t>
  </si>
  <si>
    <t>tauridis</t>
  </si>
  <si>
    <t>transcaucasica Karavaiev, 1927</t>
  </si>
  <si>
    <t>transcaucasica</t>
  </si>
  <si>
    <t xml:space="preserve">Karavaiev, 1927 </t>
  </si>
  <si>
    <t>subboreale Seifert, 2012</t>
  </si>
  <si>
    <t>subboreale</t>
  </si>
  <si>
    <t xml:space="preserve">Seifert, 2012 </t>
  </si>
  <si>
    <t>ambiguum misident.</t>
  </si>
  <si>
    <t>ambiguum</t>
  </si>
  <si>
    <t>Seifert (2012) clarified the identity of the north European Tapinoma.</t>
  </si>
  <si>
    <t>madeirense</t>
  </si>
  <si>
    <t># melanocephalum (Fabricius, 1793, Formica)</t>
  </si>
  <si>
    <t># melanocephalum</t>
  </si>
  <si>
    <t xml:space="preserve">(Fabricius, 1793, Formica) </t>
  </si>
  <si>
    <t>nana (Jerdon, 1851, Formica) preocc.</t>
  </si>
  <si>
    <t>(Jerdon, 1851, Formica) preocc.</t>
  </si>
  <si>
    <t>pellucida (Smith, 1857, Myrmica)</t>
  </si>
  <si>
    <t>pellucida</t>
  </si>
  <si>
    <t xml:space="preserve">(Smith, 1857, Myrmica) </t>
  </si>
  <si>
    <t>familiaris (Smith, 1860, Formica) preocc.</t>
  </si>
  <si>
    <t>familiaris</t>
  </si>
  <si>
    <t>(Smith, 1860, Formica) preocc.</t>
  </si>
  <si>
    <t>australe Santschi, 1928</t>
  </si>
  <si>
    <t>australe</t>
  </si>
  <si>
    <t xml:space="preserve">Santschi, 1928 </t>
  </si>
  <si>
    <t>australis Santschi, 1928</t>
  </si>
  <si>
    <t>australis</t>
  </si>
  <si>
    <t>Formicinae Latreille, 1802</t>
  </si>
  <si>
    <t>FORMICA Linnaeus, 1758</t>
  </si>
  <si>
    <t>FORMICINA Schuckard, 1840</t>
  </si>
  <si>
    <t>FORMICINA</t>
  </si>
  <si>
    <t>Schuckard, 1840</t>
  </si>
  <si>
    <t>NEOFORMICA Wheeler, 1913</t>
  </si>
  <si>
    <t>NEOFORMICA</t>
  </si>
  <si>
    <t>Wheeler, 1913</t>
  </si>
  <si>
    <t xml:space="preserve">Wheeler, 1913 </t>
  </si>
  <si>
    <t>RAPTIFORMICA Forel, 1913</t>
  </si>
  <si>
    <t>RAPTIFORMICA</t>
  </si>
  <si>
    <t>Forel, 1913</t>
  </si>
  <si>
    <t xml:space="preserve">Forel, 1913 </t>
  </si>
  <si>
    <t>SERVIFORMICA Forel, 1913</t>
  </si>
  <si>
    <t>SERVIFORMICA</t>
  </si>
  <si>
    <t>COPTOFORMICA Müller, 1923</t>
  </si>
  <si>
    <t>COPTOFORMICA</t>
  </si>
  <si>
    <t>Müller, 1923</t>
  </si>
  <si>
    <t>ADFORMICA Lomnicki, 1925</t>
  </si>
  <si>
    <t>ADFORMICA</t>
  </si>
  <si>
    <t>Lomnicki, 1925</t>
  </si>
  <si>
    <t xml:space="preserve">Lomnicki, 1925 </t>
  </si>
  <si>
    <t>aquilonia Yarrow, 1955</t>
  </si>
  <si>
    <t>aquilonia</t>
  </si>
  <si>
    <t xml:space="preserve">Yarrow, 1955 </t>
  </si>
  <si>
    <t>schmidti Ruzsky, 1920 preocc.</t>
  </si>
  <si>
    <t>schmidti</t>
  </si>
  <si>
    <t>Ruzsky, 1920 preocc.</t>
  </si>
  <si>
    <t>cunicularia Latreille, 1798</t>
  </si>
  <si>
    <t xml:space="preserve">Latreille, 1798 </t>
  </si>
  <si>
    <t>fuscorufibarbis Forel, 1874</t>
  </si>
  <si>
    <t>fuscorufibarbis</t>
  </si>
  <si>
    <t>Forel, 1874</t>
  </si>
  <si>
    <t xml:space="preserve">Forel, 1874 </t>
  </si>
  <si>
    <t>glauca Ruzsky, 1896</t>
  </si>
  <si>
    <t>glauca</t>
  </si>
  <si>
    <t xml:space="preserve">Ruzsky, 1896 </t>
  </si>
  <si>
    <t>rubescens Forel, 1904</t>
  </si>
  <si>
    <t>rubescens</t>
  </si>
  <si>
    <t xml:space="preserve">Forel, 1904 </t>
  </si>
  <si>
    <t>caucasica Wheeler, 1913</t>
  </si>
  <si>
    <t>caucasica</t>
  </si>
  <si>
    <t xml:space="preserve">volgensis Ruzsky, 1914 </t>
  </si>
  <si>
    <t>volgensis</t>
  </si>
  <si>
    <t xml:space="preserve">Ruzsky, 1914 </t>
  </si>
  <si>
    <t>katuniensis Ruzsky, 1915</t>
  </si>
  <si>
    <t>katuniensis</t>
  </si>
  <si>
    <t xml:space="preserve">Ruzsky, 1915 </t>
  </si>
  <si>
    <t>montivaga Santschi, 1928</t>
  </si>
  <si>
    <t>montivaga</t>
  </si>
  <si>
    <t>montaniformis Kuznetsov-Ugamsky, 1929</t>
  </si>
  <si>
    <t>montaniformis</t>
  </si>
  <si>
    <t xml:space="preserve">Kuznetsov-Ugamsky, 1929 </t>
  </si>
  <si>
    <t>fuscoides Dlussky, 1967</t>
  </si>
  <si>
    <t>fuscoides</t>
  </si>
  <si>
    <t xml:space="preserve">Dlussky, 1967 </t>
  </si>
  <si>
    <t>exsecta Nylander, 1846</t>
  </si>
  <si>
    <t>exsecta</t>
  </si>
  <si>
    <t xml:space="preserve">Nylander, 1846 </t>
  </si>
  <si>
    <t>exsectopressilabris Forel, 1874</t>
  </si>
  <si>
    <t>exsectopressilabris</t>
  </si>
  <si>
    <t>rubens Forel, 1874</t>
  </si>
  <si>
    <t>rubens</t>
  </si>
  <si>
    <t>etrusca Emery, 1909</t>
  </si>
  <si>
    <t>etrusca</t>
  </si>
  <si>
    <t xml:space="preserve">Emery, 1909 </t>
  </si>
  <si>
    <t>dalcqi Bondroit, 1918</t>
  </si>
  <si>
    <t>dalcqi</t>
  </si>
  <si>
    <t xml:space="preserve">Bondroit, 1918 </t>
  </si>
  <si>
    <t>sudetica Scholz, 1924</t>
  </si>
  <si>
    <t>sudetica</t>
  </si>
  <si>
    <t xml:space="preserve">Scholz, 1924 </t>
  </si>
  <si>
    <t>wheeleri Creighton, 1935</t>
  </si>
  <si>
    <t>wheeleri</t>
  </si>
  <si>
    <t xml:space="preserve">Creighton, 1935 </t>
  </si>
  <si>
    <t>kontuniemii Betrem, 1954</t>
  </si>
  <si>
    <t>kontuniemii</t>
  </si>
  <si>
    <t xml:space="preserve">Betrem, 1954 </t>
  </si>
  <si>
    <t>nemoralis Dlussky, 1964</t>
  </si>
  <si>
    <t>nemoralis</t>
  </si>
  <si>
    <t xml:space="preserve">Dlussky, 1964 </t>
  </si>
  <si>
    <t>fusca Linnaeus, 1758</t>
  </si>
  <si>
    <t>fusca</t>
  </si>
  <si>
    <t>libera Scopoli, 1763</t>
  </si>
  <si>
    <t>libera</t>
  </si>
  <si>
    <t>flavipes Geoffroy, 1785</t>
  </si>
  <si>
    <t xml:space="preserve">Geoffroy, 1785 </t>
  </si>
  <si>
    <t>barbata Razoumowski, 1789</t>
  </si>
  <si>
    <t xml:space="preserve">Razoumowski, 1789 </t>
  </si>
  <si>
    <t>tristis Christ, 1791</t>
  </si>
  <si>
    <t xml:space="preserve">Christ, 1791 </t>
  </si>
  <si>
    <t>glebaria Nylander, 1846</t>
  </si>
  <si>
    <t>glebaria</t>
  </si>
  <si>
    <t>marcida Wheeler, 1913</t>
  </si>
  <si>
    <t>marcida</t>
  </si>
  <si>
    <t>pallipes Kuznetsov-Ugamsky, 1926</t>
  </si>
  <si>
    <t xml:space="preserve">Kuznetsov-Ugamsky, 1926 </t>
  </si>
  <si>
    <t>rufipes Stitz, 1930</t>
  </si>
  <si>
    <t xml:space="preserve">Stitz, 1930 </t>
  </si>
  <si>
    <t>lemani Bondroit, 1917</t>
  </si>
  <si>
    <t>lemani</t>
  </si>
  <si>
    <t xml:space="preserve">Bondroit, 1917 </t>
  </si>
  <si>
    <t>borealis Vashkevich, 1924</t>
  </si>
  <si>
    <t xml:space="preserve">Vashkevich, 1924 </t>
  </si>
  <si>
    <t>lugubris Zetterstedt, 1838</t>
  </si>
  <si>
    <t>congerens Nylander, 1846</t>
  </si>
  <si>
    <t>congerens</t>
  </si>
  <si>
    <t>santschii Wheeler, 1913</t>
  </si>
  <si>
    <t>santschii</t>
  </si>
  <si>
    <t>nylanderi Bondroit, 1920</t>
  </si>
  <si>
    <t>nylanderi</t>
  </si>
  <si>
    <t xml:space="preserve">Bondroit, 1920 </t>
  </si>
  <si>
    <t>unicolor Ruzsky, 1926</t>
  </si>
  <si>
    <t xml:space="preserve">Ruzsky, 1926 </t>
  </si>
  <si>
    <t>montana Sadil, 1953</t>
  </si>
  <si>
    <t>montana</t>
  </si>
  <si>
    <t xml:space="preserve">Sadil, 1953 </t>
  </si>
  <si>
    <t>picea Nylander, 1846</t>
  </si>
  <si>
    <t>Not a homonyn under article 23.9.5 of the Code (Seifert, 2004).</t>
  </si>
  <si>
    <t>candida misident.</t>
  </si>
  <si>
    <t>candida</t>
  </si>
  <si>
    <t>glabra White, 1884 preocc.</t>
  </si>
  <si>
    <t>glabra</t>
  </si>
  <si>
    <t>White, 1884 preocc.</t>
  </si>
  <si>
    <t>transkaucasica Nasonov, 1889</t>
  </si>
  <si>
    <t>transkaucasica</t>
  </si>
  <si>
    <t xml:space="preserve">Nasonov, 1889 </t>
  </si>
  <si>
    <t>orientalis Ruzsky, 1915</t>
  </si>
  <si>
    <t>orientalis</t>
  </si>
  <si>
    <t>piceoinplana Emery, 1925</t>
  </si>
  <si>
    <t>piceoinplana</t>
  </si>
  <si>
    <t>inplana Emery, 1925</t>
  </si>
  <si>
    <t>inplana</t>
  </si>
  <si>
    <t>lochmatteri Stärcke, 1935</t>
  </si>
  <si>
    <t>lochmatteri</t>
  </si>
  <si>
    <t xml:space="preserve">Stärcke, 1935 </t>
  </si>
  <si>
    <t>pratensis Retzius, 1783 E</t>
  </si>
  <si>
    <t xml:space="preserve">Retzius, 1783 </t>
  </si>
  <si>
    <t>Probably extinct in Britain (Edwards &amp; Broad, 2005).</t>
  </si>
  <si>
    <t>nigricans Bondroit, 1912</t>
  </si>
  <si>
    <t>nigricans</t>
  </si>
  <si>
    <t xml:space="preserve">Bondroit, 1912 </t>
  </si>
  <si>
    <t>cordieri Bondroit, 1917</t>
  </si>
  <si>
    <t>cordieri</t>
  </si>
  <si>
    <t>grouvellei Bondroit, 1918</t>
  </si>
  <si>
    <t>grouvellei</t>
  </si>
  <si>
    <t>ciliata Ruzsky, 1926</t>
  </si>
  <si>
    <t>ciliata</t>
  </si>
  <si>
    <t>thyssei Stärcke, 1942</t>
  </si>
  <si>
    <t>thyssei</t>
  </si>
  <si>
    <t xml:space="preserve">Stärcke, 1942 </t>
  </si>
  <si>
    <t>pratensoides Gösswald, 1951</t>
  </si>
  <si>
    <t>pratensoides</t>
  </si>
  <si>
    <t xml:space="preserve">Gösswald, 1951 </t>
  </si>
  <si>
    <t>rufa Linnaeus, 1761</t>
  </si>
  <si>
    <t>ferruginea Christ, 1791</t>
  </si>
  <si>
    <t>ferruginea</t>
  </si>
  <si>
    <t>dorsata Panzer, 1798</t>
  </si>
  <si>
    <t>major Nylander, 1849</t>
  </si>
  <si>
    <t>major</t>
  </si>
  <si>
    <t xml:space="preserve">Nylander, 1849 </t>
  </si>
  <si>
    <t>piniphila Schenck, 1852</t>
  </si>
  <si>
    <t>piniphila</t>
  </si>
  <si>
    <t xml:space="preserve">Schenck, 1852 </t>
  </si>
  <si>
    <t>apicalis Smith, 1858</t>
  </si>
  <si>
    <t>rufopratensis Forel, 1874</t>
  </si>
  <si>
    <t>rufopratensis</t>
  </si>
  <si>
    <t>meridionalis Nasonov, 1889</t>
  </si>
  <si>
    <t>gaullei Bondroit, 1917</t>
  </si>
  <si>
    <t>rufibarbis Fabricius, 1793</t>
  </si>
  <si>
    <t>rufibarbis</t>
  </si>
  <si>
    <t>nicaeensis Leach, 1825</t>
  </si>
  <si>
    <t>nicaeensis</t>
  </si>
  <si>
    <t xml:space="preserve">Leach, 1825 </t>
  </si>
  <si>
    <t>stenoptera Förster, 1850</t>
  </si>
  <si>
    <t>stenoptera</t>
  </si>
  <si>
    <t>cinereorufibarbis Forel, 1874</t>
  </si>
  <si>
    <t>cinereorufibarbis</t>
  </si>
  <si>
    <t>defensor Smith, 1878</t>
  </si>
  <si>
    <t>defensor</t>
  </si>
  <si>
    <t xml:space="preserve">Smith, 1878 </t>
  </si>
  <si>
    <t>fraterna Smith, 1878</t>
  </si>
  <si>
    <t>fraterna</t>
  </si>
  <si>
    <t>piligera</t>
  </si>
  <si>
    <t>sanguinea Latreille, 1798</t>
  </si>
  <si>
    <t>sanguinea</t>
  </si>
  <si>
    <t>dominula Nylander, 1846</t>
  </si>
  <si>
    <t>dominula</t>
  </si>
  <si>
    <t>fusciceps Emery, 1895</t>
  </si>
  <si>
    <t>fusciceps</t>
  </si>
  <si>
    <t>Emery, 1895</t>
  </si>
  <si>
    <t xml:space="preserve">Emery, 1895 </t>
  </si>
  <si>
    <t>mollesonae Ruzsky, 1903</t>
  </si>
  <si>
    <t>mollesonae</t>
  </si>
  <si>
    <t xml:space="preserve">Ruzsky, 1903 </t>
  </si>
  <si>
    <t>clarior Ruzsky, 1905</t>
  </si>
  <si>
    <t>clarior</t>
  </si>
  <si>
    <t xml:space="preserve">Ruzsky, 1905 </t>
  </si>
  <si>
    <t>flavorubra Forel, 1909</t>
  </si>
  <si>
    <t>flavorubra</t>
  </si>
  <si>
    <t xml:space="preserve">Forel, 1909 </t>
  </si>
  <si>
    <t>borea Santschi, 1925</t>
  </si>
  <si>
    <t>borea</t>
  </si>
  <si>
    <t>strennua Santschi, 1925</t>
  </si>
  <si>
    <t>strennua</t>
  </si>
  <si>
    <t>griseopubescens Kuznetsov-Ugamsky, 1926</t>
  </si>
  <si>
    <t>griseopubescens</t>
  </si>
  <si>
    <t>monticola Kuznetsov-Ugamsky, 1926</t>
  </si>
  <si>
    <t>rotundata Kuznetzsov-Ugamsky, 1926</t>
  </si>
  <si>
    <t>rotundata</t>
  </si>
  <si>
    <t xml:space="preserve">Kuznetzsov-Ugamsky, 1926 </t>
  </si>
  <si>
    <t>arenicola Kuznetsov-Ugamsky, 1928</t>
  </si>
  <si>
    <t>arenicola</t>
  </si>
  <si>
    <t xml:space="preserve">Kuznetsov-Ugamsky, 1928 </t>
  </si>
  <si>
    <t>leninei Santschi, 1928</t>
  </si>
  <si>
    <t>leninei</t>
  </si>
  <si>
    <t>tristis Karavaiev, 1929</t>
  </si>
  <si>
    <t xml:space="preserve">Karavaiev, 1929 </t>
  </si>
  <si>
    <t>LASIUS Fabricius, 1804</t>
  </si>
  <si>
    <t>CHTHONOLASIUS Ruzsky, 1912</t>
  </si>
  <si>
    <t>CHTHONOLASIUS</t>
  </si>
  <si>
    <t>Ruzsky, 1912</t>
  </si>
  <si>
    <t>DENDROLASIUS Ruzsky, 1912</t>
  </si>
  <si>
    <t>DENDROLASIUS</t>
  </si>
  <si>
    <t>CAUTOLASIUS Wilson, 1955</t>
  </si>
  <si>
    <t>CAUTOLASIUS</t>
  </si>
  <si>
    <t>Wilson, 1955</t>
  </si>
  <si>
    <t>AUSTROLASIUS Faber, 1967</t>
  </si>
  <si>
    <t>AUSTROLASIUS</t>
  </si>
  <si>
    <t>Faber, 1967</t>
  </si>
  <si>
    <t>Acu2341</t>
  </si>
  <si>
    <t>alienus (Foerster, 1850, Formica)</t>
  </si>
  <si>
    <t>alienus</t>
  </si>
  <si>
    <t xml:space="preserve">(Foerster, 1850) </t>
  </si>
  <si>
    <t>americanus Emery, 1893</t>
  </si>
  <si>
    <t>americanus</t>
  </si>
  <si>
    <t xml:space="preserve">Emery, 1893 </t>
  </si>
  <si>
    <t>pannonica Röszler, 1942</t>
  </si>
  <si>
    <t>pannonica</t>
  </si>
  <si>
    <t xml:space="preserve">Röszler, 1942 </t>
  </si>
  <si>
    <t>Acu2344</t>
  </si>
  <si>
    <t>brunneus (Latreille, 1798, Formica)</t>
  </si>
  <si>
    <t>brunneus</t>
  </si>
  <si>
    <t>pallida (Latreille, 1798, Formica)</t>
  </si>
  <si>
    <t>pallida</t>
  </si>
  <si>
    <t xml:space="preserve">(Latreille, 1798, Formica) </t>
  </si>
  <si>
    <t>timida (Förster, 1850, Formica)</t>
  </si>
  <si>
    <t>timida</t>
  </si>
  <si>
    <t xml:space="preserve">(Förster, 1850, Formica) </t>
  </si>
  <si>
    <t>alienobrunneus Forel, 1874</t>
  </si>
  <si>
    <t>alienobrunneus</t>
  </si>
  <si>
    <t>nigrobrunneus (Donisthorpe, 1926, Acanthomyops)</t>
  </si>
  <si>
    <t>nigrobrunneus</t>
  </si>
  <si>
    <t xml:space="preserve">(Donisthorpe, 1926, Acanthomyops) </t>
  </si>
  <si>
    <t>Acu2349</t>
  </si>
  <si>
    <t>emarginatus (Olivier, 1792, Formica)</t>
  </si>
  <si>
    <t>emarginatus</t>
  </si>
  <si>
    <t>added by Pontin (2008)</t>
  </si>
  <si>
    <t>brunneoemarginatus Forel, 1874</t>
  </si>
  <si>
    <t>brunneoemarginatus</t>
  </si>
  <si>
    <t>brunneoides Forel, 1874</t>
  </si>
  <si>
    <t>brunneoides</t>
  </si>
  <si>
    <t>nigroemarginatus Forel, 1874</t>
  </si>
  <si>
    <t>nigroemarginatus</t>
  </si>
  <si>
    <t>illyricus Zimmermann, 1935</t>
  </si>
  <si>
    <t>illyricus</t>
  </si>
  <si>
    <t xml:space="preserve">Zimmermann, 1935 </t>
  </si>
  <si>
    <t>pontica Stärcke, 1944</t>
  </si>
  <si>
    <t>pontica</t>
  </si>
  <si>
    <t xml:space="preserve">Stärcke, 1944 </t>
  </si>
  <si>
    <t>Acu2355</t>
  </si>
  <si>
    <t>flavus (Fabricius, 1781, Formica)</t>
  </si>
  <si>
    <t>flavus</t>
  </si>
  <si>
    <t>ruficornis (Fabricius, 1804, Formica)</t>
  </si>
  <si>
    <t xml:space="preserve">(Fabricius, 1804, Formica) </t>
  </si>
  <si>
    <t>brevicornis Emery, 1893</t>
  </si>
  <si>
    <t>fuscoides Ruzsky, 1902</t>
  </si>
  <si>
    <t>Ruzsky, 1902</t>
  </si>
  <si>
    <t xml:space="preserve">Ruzsky, 1902 </t>
  </si>
  <si>
    <t>odoratus Ruzsky, 1905</t>
  </si>
  <si>
    <t>odoratus</t>
  </si>
  <si>
    <t>claripennis Wheeler, 1917</t>
  </si>
  <si>
    <t xml:space="preserve">Wheeler, 1917 </t>
  </si>
  <si>
    <t>microps Wheeler, 1917</t>
  </si>
  <si>
    <t>microps</t>
  </si>
  <si>
    <t>morbosa (Bondroit, 1918, Formicina)</t>
  </si>
  <si>
    <t>morbosa</t>
  </si>
  <si>
    <t xml:space="preserve">(Bondroit, 1918, Formicina) </t>
  </si>
  <si>
    <t>ibericus Santschi, 1925</t>
  </si>
  <si>
    <t>apennina Menozzi, 1925</t>
  </si>
  <si>
    <t>apennina</t>
  </si>
  <si>
    <t>Menozzi, 1925</t>
  </si>
  <si>
    <t xml:space="preserve">Menozzi, 1925 </t>
  </si>
  <si>
    <t>olivacea Karavaiev, 1926</t>
  </si>
  <si>
    <t>olivacea</t>
  </si>
  <si>
    <t xml:space="preserve">Karavaiev, 1926 </t>
  </si>
  <si>
    <t>helvus Cook, 1953</t>
  </si>
  <si>
    <t>helvus</t>
  </si>
  <si>
    <t xml:space="preserve">Cook, 1953 </t>
  </si>
  <si>
    <t>Acu2367</t>
  </si>
  <si>
    <t>fuliginosus (Latreille, 1798, Formica)</t>
  </si>
  <si>
    <t>fuliginosus</t>
  </si>
  <si>
    <t>Acu2368</t>
  </si>
  <si>
    <t>meridionalis (Bondroit, 1920, Formicina)</t>
  </si>
  <si>
    <t xml:space="preserve">(Bondroit, 1920) </t>
  </si>
  <si>
    <t>Acu2369</t>
  </si>
  <si>
    <t>mixtus (Nylander, 1846, Formica)</t>
  </si>
  <si>
    <t>mixtus</t>
  </si>
  <si>
    <t xml:space="preserve">(Nylander, 1846) </t>
  </si>
  <si>
    <t># neglectus Van Loon, Boomsma &amp; Andrasfalvy, 1990</t>
  </si>
  <si>
    <t># neglectus</t>
  </si>
  <si>
    <t xml:space="preserve">Van Loon, Boomsma &amp; Andrasfalvy, 1990 </t>
  </si>
  <si>
    <t>Acu2372</t>
  </si>
  <si>
    <t>niger (Linnaeus, 1758, Formica)</t>
  </si>
  <si>
    <t>nigerrima (Christ, 1791, Formica)</t>
  </si>
  <si>
    <t>nigerrima</t>
  </si>
  <si>
    <t xml:space="preserve">(Christ, 1791, Formica) </t>
  </si>
  <si>
    <t>pallescens (Schenck, 1852, Formica)</t>
  </si>
  <si>
    <t>pallescens</t>
  </si>
  <si>
    <t xml:space="preserve">(Schenck, 1852, Formica) </t>
  </si>
  <si>
    <t>alienoniger Forel, 1874</t>
  </si>
  <si>
    <t>alienoniger</t>
  </si>
  <si>
    <t>emeryi Ruzsky, 1905</t>
  </si>
  <si>
    <t>emeryi</t>
  </si>
  <si>
    <t>nitidus (Kuznetzsov-Ugamsky, 1927, Acanthomyops)</t>
  </si>
  <si>
    <t xml:space="preserve">(Kuznetzsov-Ugamsky, 1927, Acanthomyops) </t>
  </si>
  <si>
    <t>minimus (Kuznetsov-Ugamsky, 1928, Acanthomyops)</t>
  </si>
  <si>
    <t>minimus</t>
  </si>
  <si>
    <t xml:space="preserve">(Kuznetsov-Ugamsky, 1928, Acanthomyops) </t>
  </si>
  <si>
    <t>transylvanica Röszler, 1943</t>
  </si>
  <si>
    <t>transylvanica</t>
  </si>
  <si>
    <t xml:space="preserve">Röszler, 1943 </t>
  </si>
  <si>
    <t>platythorax Seifert, 1991</t>
  </si>
  <si>
    <t>platythorax</t>
  </si>
  <si>
    <t xml:space="preserve">Seifert, 1991 </t>
  </si>
  <si>
    <t>added by Seifert (1992)</t>
  </si>
  <si>
    <t>psammophilus Seifert, 1992</t>
  </si>
  <si>
    <t>psammophilus</t>
  </si>
  <si>
    <t xml:space="preserve">Seifert, 1992 </t>
  </si>
  <si>
    <t>Acu2382</t>
  </si>
  <si>
    <t>sabularum (Bondroit, 1918, Formicina)</t>
  </si>
  <si>
    <t>sabularum</t>
  </si>
  <si>
    <t xml:space="preserve">(Bondroit, 1918) </t>
  </si>
  <si>
    <t>Acu2383</t>
  </si>
  <si>
    <t>umbratus (Nylander, 1846, Formica)</t>
  </si>
  <si>
    <t>umbratus</t>
  </si>
  <si>
    <t>aphidicola (Walsh, 1863, Formica)</t>
  </si>
  <si>
    <t>aphidicola</t>
  </si>
  <si>
    <t xml:space="preserve">(Walsh, 1863, Formica) </t>
  </si>
  <si>
    <t>exacutus Ruzsky, 1902</t>
  </si>
  <si>
    <t>exacutus</t>
  </si>
  <si>
    <t>affinoumbratus Donisthorpe, 1914</t>
  </si>
  <si>
    <t>affinoumbratus</t>
  </si>
  <si>
    <t xml:space="preserve">Donisthorpe, 1914 </t>
  </si>
  <si>
    <t>belgarum (Bondroit, 1918, Formicina)</t>
  </si>
  <si>
    <t>belgarum</t>
  </si>
  <si>
    <t>silvestrii Wheeler, 1928</t>
  </si>
  <si>
    <t>silvestrii</t>
  </si>
  <si>
    <t>hirtiscapus Stärcke, 1937</t>
  </si>
  <si>
    <t>hirtiscapus</t>
  </si>
  <si>
    <t xml:space="preserve">Stärcke, 1937 </t>
  </si>
  <si>
    <t>osakana Santschi, 1941</t>
  </si>
  <si>
    <t>osakana</t>
  </si>
  <si>
    <t xml:space="preserve">Santschi, 1941 </t>
  </si>
  <si>
    <t>nyaradi (Röszler, 1943, Chthonolasius)</t>
  </si>
  <si>
    <t>nyaradi</t>
  </si>
  <si>
    <t xml:space="preserve">(Röszler, 1943, Chthonolasius) </t>
  </si>
  <si>
    <t>epinotalis Buren, 1944</t>
  </si>
  <si>
    <t>epinotalis</t>
  </si>
  <si>
    <t xml:space="preserve">Buren, 1944 </t>
  </si>
  <si>
    <t>PARATRECHINA Motschulsky, 1863</t>
  </si>
  <si>
    <t>Motschulsky, 1863</t>
  </si>
  <si>
    <t># longicornis (Latreille, 1802, Formica)</t>
  </si>
  <si>
    <t># longicornis</t>
  </si>
  <si>
    <t xml:space="preserve">(Latreille, 1802, Formica) </t>
  </si>
  <si>
    <t>vagans (Jerdon, 1851, Formica)</t>
  </si>
  <si>
    <t xml:space="preserve">(Jerdon, 1851, Formica) </t>
  </si>
  <si>
    <t>gracilescens (Nylander, 1856, Formica)</t>
  </si>
  <si>
    <t>gracilescens</t>
  </si>
  <si>
    <t xml:space="preserve">(Nylander, 1856, Formica) </t>
  </si>
  <si>
    <t>currens Motschoulsky, 1863</t>
  </si>
  <si>
    <t>currens</t>
  </si>
  <si>
    <t>PLAGIOLEPIS Mayr, 1861</t>
  </si>
  <si>
    <t>Mayr, 1861</t>
  </si>
  <si>
    <t>APOROMYRMEX Faber, 1969</t>
  </si>
  <si>
    <t>APOROMYRMEX</t>
  </si>
  <si>
    <t>Faber, 1969</t>
  </si>
  <si>
    <t>PARAPLAGIOLEPIS Faber, 1969</t>
  </si>
  <si>
    <t>PARAPLAGIOLEPIS</t>
  </si>
  <si>
    <t># schmitzii Forel, 1895 E</t>
  </si>
  <si>
    <t># schmitzii</t>
  </si>
  <si>
    <t xml:space="preserve">Forel, 1895 </t>
  </si>
  <si>
    <t>barbara Santschi, 1911</t>
  </si>
  <si>
    <t>barbara</t>
  </si>
  <si>
    <t xml:space="preserve">Santschi, 1911 </t>
  </si>
  <si>
    <t>crosi Santschi, 1920</t>
  </si>
  <si>
    <t>crosi</t>
  </si>
  <si>
    <t xml:space="preserve">Santschi, 1920 </t>
  </si>
  <si>
    <t>madeirensis Emery, 1921</t>
  </si>
  <si>
    <t>madeirensis</t>
  </si>
  <si>
    <t xml:space="preserve">Emery, 1921 </t>
  </si>
  <si>
    <t>Myrmicinae Lepeletier, 1835</t>
  </si>
  <si>
    <t>Lepeletier, 1835</t>
  </si>
  <si>
    <t>The tribal classification follows Ward et al. (2015).</t>
  </si>
  <si>
    <t>Attini Smith, 1858</t>
  </si>
  <si>
    <t>Attini</t>
  </si>
  <si>
    <t>PHEIDOLE Westwood, 1841</t>
  </si>
  <si>
    <t>Westwood, 1841</t>
  </si>
  <si>
    <t>Acu2413</t>
  </si>
  <si>
    <t># megacephala (Fabricius, 1793, Formica)</t>
  </si>
  <si>
    <t># megacephala</t>
  </si>
  <si>
    <t>A tramp species, in the past regarded as a proper introduction in Britain but no established colonies have been reported in the period 1970–present. On a world-wide scale its importance as a tramp species seems to be diminishing. The origin of megacephala is certainly Afrotropical as it is a member of a large and successful species group that is otherwise confined to that region.</t>
  </si>
  <si>
    <t>edax (Forskål, 1775, Formica)</t>
  </si>
  <si>
    <t>edax</t>
  </si>
  <si>
    <t xml:space="preserve">(Forskål, 1775, Formica) </t>
  </si>
  <si>
    <t>trinodis (Losana, 1834, Myrmica)</t>
  </si>
  <si>
    <t>trinodis</t>
  </si>
  <si>
    <t xml:space="preserve">(Losana, 1834, Myrmica) </t>
  </si>
  <si>
    <t>pusilla (Heer, 1852, Oecophthora)</t>
  </si>
  <si>
    <t>pusilla</t>
  </si>
  <si>
    <t xml:space="preserve">(Heer, 1852, Oecophthora) </t>
  </si>
  <si>
    <t>laevigata (Smith, 1855, Myrmica)</t>
  </si>
  <si>
    <t>laevigata</t>
  </si>
  <si>
    <t xml:space="preserve">(Smith, 1855, Myrmica) </t>
  </si>
  <si>
    <t>agilis (Smith, 1857, Myrmica)</t>
  </si>
  <si>
    <t>testacea (Smith, 1858, Atta)</t>
  </si>
  <si>
    <t>testacea</t>
  </si>
  <si>
    <t xml:space="preserve">(Smith, 1858, Atta) </t>
  </si>
  <si>
    <t>janus Smith, 1858</t>
  </si>
  <si>
    <t>janus</t>
  </si>
  <si>
    <t>suspiciosa (Smith, 1859, Myrmica)</t>
  </si>
  <si>
    <t>suspiciosa</t>
  </si>
  <si>
    <t xml:space="preserve">(Smith, 1859, Myrmica) </t>
  </si>
  <si>
    <t>laevigata Mayr, 1862</t>
  </si>
  <si>
    <t xml:space="preserve">Mayr, 1862 </t>
  </si>
  <si>
    <t>perniciosa (Gerstäcker, 1862, Oecophthora)</t>
  </si>
  <si>
    <t>perniciosa</t>
  </si>
  <si>
    <t xml:space="preserve">(Gerstäcker, 1862, Oecophthora) </t>
  </si>
  <si>
    <t>picata Forel, 1891</t>
  </si>
  <si>
    <t>picata</t>
  </si>
  <si>
    <t xml:space="preserve">Forel, 1891 </t>
  </si>
  <si>
    <t>scabrior Forel, 1891</t>
  </si>
  <si>
    <t>scabrior</t>
  </si>
  <si>
    <t>gietleni Forel,1905</t>
  </si>
  <si>
    <t>gietleni</t>
  </si>
  <si>
    <t xml:space="preserve">Forel, 1905 </t>
  </si>
  <si>
    <t>bernhardae Emery, 1915</t>
  </si>
  <si>
    <t>bernhardae</t>
  </si>
  <si>
    <t xml:space="preserve">Emery, 1915 </t>
  </si>
  <si>
    <t>Crematogastrini Forel, 1893</t>
  </si>
  <si>
    <t>Crematogastrini</t>
  </si>
  <si>
    <t>Forel, 1893</t>
  </si>
  <si>
    <t>[CARDIOCONDYLA Emery, 1869</t>
  </si>
  <si>
    <t>[CARDIOCONDYLA</t>
  </si>
  <si>
    <t>[CREMATOGASTER Lund, 1831</t>
  </si>
  <si>
    <t>[CREMATOGASTER</t>
  </si>
  <si>
    <t>Acu2435</t>
  </si>
  <si>
    <t># scutellaris</t>
  </si>
  <si>
    <t xml:space="preserve">(Leach, 1825, Formica) </t>
  </si>
  <si>
    <t xml:space="preserve">(Nylander, 1849, Myrmica) </t>
  </si>
  <si>
    <t>Santschi, 1921</t>
  </si>
  <si>
    <t xml:space="preserve">Santschi, 1921 </t>
  </si>
  <si>
    <t>FORMICOXENUS Mayr, 1855</t>
  </si>
  <si>
    <t>Mayr, 1855</t>
  </si>
  <si>
    <t>SYMMYRMICA Wheeler, 1904</t>
  </si>
  <si>
    <t>SYMMYRMICA</t>
  </si>
  <si>
    <t>Wheeler, 1904</t>
  </si>
  <si>
    <t>Acu2447</t>
  </si>
  <si>
    <t>nitidulus (Nylander, 1846, Myrmica)</t>
  </si>
  <si>
    <t>laeviuscula (Förster, 1850, Myrmica)</t>
  </si>
  <si>
    <t>laeviuscula</t>
  </si>
  <si>
    <t xml:space="preserve">(Förster, 1850, Myrmica) </t>
  </si>
  <si>
    <t>picea (Wasmann, 1906, Leptothorax)</t>
  </si>
  <si>
    <t xml:space="preserve">(Wasmann, 1906, Leptothorax) </t>
  </si>
  <si>
    <t>LEPTOTHORAX Mayr, 1855</t>
  </si>
  <si>
    <t>Many species previously placed in Leptothorax have been transferred to Temnothorax by Bolton (2003).</t>
  </si>
  <si>
    <t>DORONOMYRMEX Kutter, 1945</t>
  </si>
  <si>
    <t>DORONOMYRMEX</t>
  </si>
  <si>
    <t>Kutter, 1945</t>
  </si>
  <si>
    <t>MYCHOTHORAX Ruzsky, 1904</t>
  </si>
  <si>
    <t>MYCHOTHORAX</t>
  </si>
  <si>
    <t>Ruzsky, 1904</t>
  </si>
  <si>
    <t>Acu2454</t>
  </si>
  <si>
    <t>acervorum (Fabricius, 1793, Formica)</t>
  </si>
  <si>
    <t>lacteipennis (Zetterstedt, 1838, Myrmica)</t>
  </si>
  <si>
    <t>lacteipennis</t>
  </si>
  <si>
    <t xml:space="preserve">(Zetterstedt, 1838, Myrmica) </t>
  </si>
  <si>
    <t>nigrescens Ruzsky, 1905</t>
  </si>
  <si>
    <t>superus Ruzsky, 1905</t>
  </si>
  <si>
    <t>superus</t>
  </si>
  <si>
    <t>kamtschaticum Ruzsky, 1920</t>
  </si>
  <si>
    <t>kamtschaticum</t>
  </si>
  <si>
    <t xml:space="preserve">Ruzsky, 1920 </t>
  </si>
  <si>
    <t>orientalis (Kuznetsov-Ugamsky, 1928, Mychothorax)</t>
  </si>
  <si>
    <t xml:space="preserve">(Kuznetsov-Ugamsky, 1928, Mychothorax) </t>
  </si>
  <si>
    <t>MYRMECINA Curtis, 1829</t>
  </si>
  <si>
    <t>ARCHAEOMYRMEX Mann, 1921</t>
  </si>
  <si>
    <t>ARCHAEOMYRMEX</t>
  </si>
  <si>
    <t>Mann, 1921</t>
  </si>
  <si>
    <t>Acu2463</t>
  </si>
  <si>
    <t>graminicola (Latreille, 1802, Formica)</t>
  </si>
  <si>
    <t>graminicola</t>
  </si>
  <si>
    <t xml:space="preserve">(Latreille, 1802) </t>
  </si>
  <si>
    <t>latreillei Curtis, 1829</t>
  </si>
  <si>
    <t>latreillei</t>
  </si>
  <si>
    <t>striatula (Nylander, 1849, Myrmica)</t>
  </si>
  <si>
    <t>striatula</t>
  </si>
  <si>
    <t>bidens (Förster, 1850, Myrmica)</t>
  </si>
  <si>
    <t>kutteri Forel, 1914</t>
  </si>
  <si>
    <t>kutteri</t>
  </si>
  <si>
    <t xml:space="preserve">Forel, 1914 </t>
  </si>
  <si>
    <t>gotlandica Karavaiev, 1930</t>
  </si>
  <si>
    <t>gotlandica</t>
  </si>
  <si>
    <t xml:space="preserve">Karavaiev, 1930 </t>
  </si>
  <si>
    <t>oelandica Karavaiev, 1930</t>
  </si>
  <si>
    <t>oelandica</t>
  </si>
  <si>
    <t>dentata Santschi, 1939</t>
  </si>
  <si>
    <t xml:space="preserve">Santschi, 1939 </t>
  </si>
  <si>
    <t>STRONGYLOGNATHUS Mayr, 1853</t>
  </si>
  <si>
    <t>Mayr, 1853</t>
  </si>
  <si>
    <t>MYRMUS Schenck, 1853 preocc.</t>
  </si>
  <si>
    <t>MYRMUS</t>
  </si>
  <si>
    <t>Acu2475</t>
  </si>
  <si>
    <t>testaceus (Schenck, 1852, Eciton)</t>
  </si>
  <si>
    <t>testaceus</t>
  </si>
  <si>
    <t xml:space="preserve">(Schenck, 1852) </t>
  </si>
  <si>
    <t>emarginatus (Schenck, 1852, Myrmus)</t>
  </si>
  <si>
    <t xml:space="preserve">(Schenck, 1852, Myrmus) </t>
  </si>
  <si>
    <t>diveri Donisthorpe, 1936</t>
  </si>
  <si>
    <t>diveri</t>
  </si>
  <si>
    <t xml:space="preserve">Donisthorpe, 1936 </t>
  </si>
  <si>
    <t>TEMNOTHORAX Mayr, 1861</t>
  </si>
  <si>
    <t>MACROMISCHA Roger, 1863</t>
  </si>
  <si>
    <t>MACROMISCHA</t>
  </si>
  <si>
    <t>Roger, 1863</t>
  </si>
  <si>
    <t xml:space="preserve">Roger, 1863 </t>
  </si>
  <si>
    <t>DICHOTHORAX Emery, 1895</t>
  </si>
  <si>
    <t>DICHOTHORAX</t>
  </si>
  <si>
    <t>MYRMOXENUS Ruzsky, 1902</t>
  </si>
  <si>
    <t>MYRMOXENUS</t>
  </si>
  <si>
    <t>PROTOMOGNATHUS Wheeler, 1905</t>
  </si>
  <si>
    <t>PROTOMOGNATHUS</t>
  </si>
  <si>
    <t>Wheeler, 1905</t>
  </si>
  <si>
    <t>ANTILLAEMYRMEX Mann, 1920</t>
  </si>
  <si>
    <t>ANTILLAEMYRMEX</t>
  </si>
  <si>
    <t>Mann, 1920</t>
  </si>
  <si>
    <t>CROESOMYRMEX Mann, 1920</t>
  </si>
  <si>
    <t>CROESOMYRMEX</t>
  </si>
  <si>
    <t>CHALEPOXENUS Menozzi, 1923</t>
  </si>
  <si>
    <t>CHALEPOXENUS</t>
  </si>
  <si>
    <t>Menozzi, 1923</t>
  </si>
  <si>
    <t>MYRMAMMOPHILUS Menozzi, 1925</t>
  </si>
  <si>
    <t>MYRMAMMOPHILUS</t>
  </si>
  <si>
    <t>MYRAFANT Smith, 1950</t>
  </si>
  <si>
    <t>MYRAFANT</t>
  </si>
  <si>
    <t>Smith, 1950</t>
  </si>
  <si>
    <t>ICOTHORAX Hamann &amp; Klemm, 1967</t>
  </si>
  <si>
    <t>ICOTHORAX</t>
  </si>
  <si>
    <t>Hamann &amp; Klemm, 1967</t>
  </si>
  <si>
    <t>Acu2490</t>
  </si>
  <si>
    <t>albipennis (Curtis, 1854, Stenamma)</t>
  </si>
  <si>
    <t xml:space="preserve">(Curtis, 1854) </t>
  </si>
  <si>
    <t>tuberum misident.</t>
  </si>
  <si>
    <t>tuberum</t>
  </si>
  <si>
    <t>Orledge (1998)</t>
  </si>
  <si>
    <t>tuberointerruptus (Bondroit, 1918, Leptothorax)</t>
  </si>
  <si>
    <t>tuberointerruptus</t>
  </si>
  <si>
    <t xml:space="preserve">(Bondroit, 1918, Leptothorax) </t>
  </si>
  <si>
    <t>Acu2493</t>
  </si>
  <si>
    <t>interruptus (Schenck, 1852, Myrmica)</t>
  </si>
  <si>
    <t>simpliciuscula (Nylander, 1856, Myrmica)</t>
  </si>
  <si>
    <t>simpliciuscula</t>
  </si>
  <si>
    <t xml:space="preserve">(Nylander, 1856, Myrmica) </t>
  </si>
  <si>
    <t>tuberoaffinis (Bondroit, 1918, Leptothorax)</t>
  </si>
  <si>
    <t>tuberoaffinis</t>
  </si>
  <si>
    <t>Acu2496</t>
  </si>
  <si>
    <t>nylanderi (Foerster, 1850, Myrmica)</t>
  </si>
  <si>
    <t>cingulata (Schenck, 1852, Myrmica)</t>
  </si>
  <si>
    <t xml:space="preserve">(Schenck, 1852, Myrmica) </t>
  </si>
  <si>
    <t>nylanderocorticalis (Forel, 1874, Leptothorax)</t>
  </si>
  <si>
    <t>nylanderocorticalis</t>
  </si>
  <si>
    <t xml:space="preserve">(Forel, 1874, Leptothorax) </t>
  </si>
  <si>
    <t>nylanderotuberum (Ruzsky, 1902, Leptothorax)</t>
  </si>
  <si>
    <t>nylanderotuberum</t>
  </si>
  <si>
    <t xml:space="preserve">(Ruzsky, 1902, Leptothorax) </t>
  </si>
  <si>
    <t>Acu2500</t>
  </si>
  <si>
    <t># unifasciatus (Latreille, 1798, Formica)</t>
  </si>
  <si>
    <t># unifasciatus</t>
  </si>
  <si>
    <t>Recorded from England as an accidental introduction by Fox (2011).</t>
  </si>
  <si>
    <t>anoplogynus (Emery, 1869, Leptothorax)</t>
  </si>
  <si>
    <t>anoplogynus</t>
  </si>
  <si>
    <t xml:space="preserve">(Emery, 1869, Leptothorax) </t>
  </si>
  <si>
    <t>unifasciatointerruptus (Forel, 1874, Leptothorax)</t>
  </si>
  <si>
    <t>unifasciatointerruptus</t>
  </si>
  <si>
    <t>kirillovi (Ruzsky, 1905, Leptothorax)</t>
  </si>
  <si>
    <t>kirillovi</t>
  </si>
  <si>
    <t xml:space="preserve">(Ruzsky, 1905, Leptothorax) </t>
  </si>
  <si>
    <t>brauneri (Karavaiev, 1937, Leptothorax)</t>
  </si>
  <si>
    <t>brauneri</t>
  </si>
  <si>
    <t xml:space="preserve">(Karavaiev, 1937, Leptothorax) </t>
  </si>
  <si>
    <t>salina (Karavaiev, 1937, Leptothorax)</t>
  </si>
  <si>
    <t>salina</t>
  </si>
  <si>
    <t>ucrainicus (Arnol’di, 1977, Leptothorax)</t>
  </si>
  <si>
    <t>ucrainicus</t>
  </si>
  <si>
    <t xml:space="preserve">(Arnol’di, 1977, Leptothorax) </t>
  </si>
  <si>
    <t>TETRAMORIUM Mayr, 1855</t>
  </si>
  <si>
    <t>TETROGMUS Roger, 1857</t>
  </si>
  <si>
    <t>TETROGMUS</t>
  </si>
  <si>
    <t>Roger, 1857</t>
  </si>
  <si>
    <t>ANERGATES Forel, 1874</t>
  </si>
  <si>
    <t>ANERGATES</t>
  </si>
  <si>
    <t>XIPHOMYRMEX Forel, 1887</t>
  </si>
  <si>
    <t>XIPHOMYRMEX</t>
  </si>
  <si>
    <t>Forel, 1887</t>
  </si>
  <si>
    <t>TRIGLYPHOTHRIX Forel, 1890</t>
  </si>
  <si>
    <t>TRIGLYPHOTHRIX</t>
  </si>
  <si>
    <t>Forel, 1890</t>
  </si>
  <si>
    <t>RHOPTROMYRMEX Mayr, 1901</t>
  </si>
  <si>
    <t>RHOPTROMYRMEX</t>
  </si>
  <si>
    <t>Mayr, 1901</t>
  </si>
  <si>
    <t>ATOPULA Emery, 1912</t>
  </si>
  <si>
    <t>ATOPULA</t>
  </si>
  <si>
    <t>Emery, 1912</t>
  </si>
  <si>
    <t>MACROMISCHOIDES Wheeler, 1920</t>
  </si>
  <si>
    <t>MACROMISCHOIDES</t>
  </si>
  <si>
    <t>Wheeler, 1920</t>
  </si>
  <si>
    <t>LOBOMYRMEX Kratochvil, 1941</t>
  </si>
  <si>
    <t>LOBOMYRMEX</t>
  </si>
  <si>
    <t>Kratochvil, 1941</t>
  </si>
  <si>
    <t>TELEUTOMYRMEX Kutter, 1950</t>
  </si>
  <si>
    <t>TELEUTOMYRMEX</t>
  </si>
  <si>
    <t>Kutter, 1950</t>
  </si>
  <si>
    <t>Acu2518</t>
  </si>
  <si>
    <t>atratulus (Schenck, 1852, Myrmica)</t>
  </si>
  <si>
    <t>atratulus</t>
  </si>
  <si>
    <t>friedlandi (Creighton, 1934, Anergates)</t>
  </si>
  <si>
    <t>friedlandi</t>
  </si>
  <si>
    <t xml:space="preserve">(Creighton, 1934, Anergates) </t>
  </si>
  <si>
    <t># bicarinatum (Nylander, 1846, Myrmica)</t>
  </si>
  <si>
    <t># bicarinatum</t>
  </si>
  <si>
    <t xml:space="preserve">(Nylander, 1846, Myrmica) </t>
  </si>
  <si>
    <t>guineense misident.</t>
  </si>
  <si>
    <t>guineense</t>
  </si>
  <si>
    <t>cariniceps (Guérin-Méneville, 1852, Myrmica)</t>
  </si>
  <si>
    <t>cariniceps</t>
  </si>
  <si>
    <t xml:space="preserve">(Guérin-Méneville, 1852, Myrmica) </t>
  </si>
  <si>
    <t>kollari (Mayr, 1853, Myrmica)</t>
  </si>
  <si>
    <t xml:space="preserve">(Mayr, 1853, Myrmica) </t>
  </si>
  <si>
    <t>modesta (Smith, 1860, Myrmica)</t>
  </si>
  <si>
    <t>modesta</t>
  </si>
  <si>
    <t xml:space="preserve">(Smith, 1860, Myrmica) </t>
  </si>
  <si>
    <t>reticulata (Smith, 1862, Myrmica)</t>
  </si>
  <si>
    <t>reticulata</t>
  </si>
  <si>
    <t xml:space="preserve">(Smith, 1862, Myrmica) </t>
  </si>
  <si>
    <t>Acu2526</t>
  </si>
  <si>
    <t>caespitum (Linnaeus, 1758, Formica)</t>
  </si>
  <si>
    <t>caespitum</t>
  </si>
  <si>
    <t xml:space="preserve">Tetramorium caespitum agg. is now recognised as comprising several species but the species present in Britain is apparently the true caespitum, at least on the basis of specimens from southern England (Schlick-Steiner et al., 2006). </t>
  </si>
  <si>
    <t>fusca (Leach, 1825, Formica)</t>
  </si>
  <si>
    <t>fuscula (Nylander, 1846, Myrmica)</t>
  </si>
  <si>
    <t>fuscula</t>
  </si>
  <si>
    <t>modesta (Foerster, 1850, Myrmica)</t>
  </si>
  <si>
    <t xml:space="preserve">(Foerster, 1850, Myrmica) </t>
  </si>
  <si>
    <t>himalayanum Viehmeyer, 1914</t>
  </si>
  <si>
    <t>himalayanum</t>
  </si>
  <si>
    <t xml:space="preserve">Viehmeyer, 1914 </t>
  </si>
  <si>
    <t>hammi Donisthorpe, 1915</t>
  </si>
  <si>
    <t xml:space="preserve">Donisthorpe, 1915 </t>
  </si>
  <si>
    <t>immigrans Santschi, 1927</t>
  </si>
  <si>
    <t>immigrans</t>
  </si>
  <si>
    <t xml:space="preserve">Santschi, 1927 </t>
  </si>
  <si>
    <t>indocile Santschi, 1927</t>
  </si>
  <si>
    <t>indocile</t>
  </si>
  <si>
    <t>transbaicalense Ruzsky, 1936</t>
  </si>
  <si>
    <t>transbaicalense</t>
  </si>
  <si>
    <t xml:space="preserve">Ruzsky, 1936 </t>
  </si>
  <si>
    <t>transversinodis (Enzmann, 1946, Myrmica)</t>
  </si>
  <si>
    <t>transversinodis</t>
  </si>
  <si>
    <t xml:space="preserve">(Enzmann, 1946, Myrmica) </t>
  </si>
  <si>
    <t>fusciclavum Consani &amp; Zngheri, 1952</t>
  </si>
  <si>
    <t>fusciclavum</t>
  </si>
  <si>
    <t xml:space="preserve">Consani &amp; Zngheri, 1952 </t>
  </si>
  <si>
    <t>jiangxiense Wang &amp; Xiao, 1988</t>
  </si>
  <si>
    <t>jiangxiense</t>
  </si>
  <si>
    <t xml:space="preserve">Wang &amp; Xiao, 1988 </t>
  </si>
  <si>
    <t># simillimum (Smith, 1851, Myrmica)</t>
  </si>
  <si>
    <t># simillimum</t>
  </si>
  <si>
    <t xml:space="preserve">(Smith, 1851, Myrmica) </t>
  </si>
  <si>
    <t>parallela (Smith, 1859, Myrmica)</t>
  </si>
  <si>
    <t>parallela</t>
  </si>
  <si>
    <t>pygmaeum Emery, 1877</t>
  </si>
  <si>
    <t>pygmaeum</t>
  </si>
  <si>
    <t xml:space="preserve">Emery, 1877 </t>
  </si>
  <si>
    <t>denticulatum Forel, 1902</t>
  </si>
  <si>
    <t>denticulatum</t>
  </si>
  <si>
    <t xml:space="preserve">Forel, 1902 </t>
  </si>
  <si>
    <t>bantouana Santschi, 1910</t>
  </si>
  <si>
    <t>bantouana</t>
  </si>
  <si>
    <t xml:space="preserve">Santschi, 1910 </t>
  </si>
  <si>
    <t>opacior Forel, 1913</t>
  </si>
  <si>
    <t>opacior</t>
  </si>
  <si>
    <t>exoleta Santschi, 1914</t>
  </si>
  <si>
    <t>exoleta</t>
  </si>
  <si>
    <t xml:space="preserve">Santschi, 1914 </t>
  </si>
  <si>
    <t>brevispinosa (Borgmeier, 1928, Wasmannia)</t>
  </si>
  <si>
    <t>brevispinosa</t>
  </si>
  <si>
    <t xml:space="preserve">(Borgmeier, 1928, Wasmannia) </t>
  </si>
  <si>
    <t>insulare Santschi, 1928</t>
  </si>
  <si>
    <t>insulare</t>
  </si>
  <si>
    <t>Myrmicini Lepeletier, 1835</t>
  </si>
  <si>
    <t>Myrmicini</t>
  </si>
  <si>
    <t>MYRMICA Latreille, 1804</t>
  </si>
  <si>
    <t>SIFOLINIA Emery, 1907</t>
  </si>
  <si>
    <t>SIFOLINIA</t>
  </si>
  <si>
    <t>Emery, 1907</t>
  </si>
  <si>
    <t>SOMMIMYRMA Menozzi, 1925</t>
  </si>
  <si>
    <t>SOMMIMYRMA</t>
  </si>
  <si>
    <t>SYMBIOMYRMA Arnol’di, 1930</t>
  </si>
  <si>
    <t>SYMBIOMYRMA</t>
  </si>
  <si>
    <t>Arnol’di, 1930</t>
  </si>
  <si>
    <t>PARAMYRMICA Cole, 1957</t>
  </si>
  <si>
    <t>PARAMYRMICA</t>
  </si>
  <si>
    <t>Cole, 1957</t>
  </si>
  <si>
    <t>DODECAMYRMICA Arnol’di, 1968</t>
  </si>
  <si>
    <t>DODECAMYRMICA</t>
  </si>
  <si>
    <t>Arnol’di, 1968</t>
  </si>
  <si>
    <t>hirsuta Elmes, 1978</t>
  </si>
  <si>
    <t xml:space="preserve">Elmes, 1978 </t>
  </si>
  <si>
    <t>Acu2557</t>
  </si>
  <si>
    <t>karavajevi (Arnol’di, 1930, Symbiomyrma)</t>
  </si>
  <si>
    <t>karavajevi</t>
  </si>
  <si>
    <t xml:space="preserve">(Arnol’di, 1930) </t>
  </si>
  <si>
    <t>laurae misident.</t>
  </si>
  <si>
    <t>laurae</t>
  </si>
  <si>
    <t>pechei (Samsinak, 1957, Sifolinia)</t>
  </si>
  <si>
    <t>pechei</t>
  </si>
  <si>
    <t xml:space="preserve">(Samsinak, 1957, Sifolinia) </t>
  </si>
  <si>
    <t>faniensis van Boven, 1970</t>
  </si>
  <si>
    <t>faniensis</t>
  </si>
  <si>
    <t xml:space="preserve">van Boven, 1970 </t>
  </si>
  <si>
    <t>winterae (Kutter, 1973, Sifolinia)</t>
  </si>
  <si>
    <t>winterae</t>
  </si>
  <si>
    <t xml:space="preserve">(Kutter, 1973, Sifolinia) </t>
  </si>
  <si>
    <t>lobicornis Nylander, 1846</t>
  </si>
  <si>
    <t>lobicornis</t>
  </si>
  <si>
    <t>denticornis Curtis, 1854</t>
  </si>
  <si>
    <t>denticornis</t>
  </si>
  <si>
    <t xml:space="preserve">Curtis, 1854 </t>
  </si>
  <si>
    <t>arduennae Bondroit, 1911</t>
  </si>
  <si>
    <t>arduennae</t>
  </si>
  <si>
    <t xml:space="preserve">Bondroit, 1911 </t>
  </si>
  <si>
    <t>angustifrons Stärcke, 1927</t>
  </si>
  <si>
    <t>angustifrons</t>
  </si>
  <si>
    <t xml:space="preserve">Stärcke, 1927 </t>
  </si>
  <si>
    <t>brunescens Karavaiev, 1929</t>
  </si>
  <si>
    <t>brunescens</t>
  </si>
  <si>
    <t>burtshakabramovitshi Karavaiev, 1929</t>
  </si>
  <si>
    <t>burtshakabramovitshi</t>
  </si>
  <si>
    <t>starki Karavaiev, 1929</t>
  </si>
  <si>
    <t>starki</t>
  </si>
  <si>
    <t>foreli Santschi, 1931</t>
  </si>
  <si>
    <t>foreli</t>
  </si>
  <si>
    <t xml:space="preserve">Santschi, 1931 </t>
  </si>
  <si>
    <t>alpestris Arnol’di, 1934</t>
  </si>
  <si>
    <t>alpestris</t>
  </si>
  <si>
    <t xml:space="preserve">Arnol’di, 1934 </t>
  </si>
  <si>
    <t>kievensis Karavaiev, 1934</t>
  </si>
  <si>
    <t>kievensis</t>
  </si>
  <si>
    <t xml:space="preserve">Karavaiev, 1934 </t>
  </si>
  <si>
    <t>lissahorensis Stitz, 1939</t>
  </si>
  <si>
    <t>lissahorensis</t>
  </si>
  <si>
    <t xml:space="preserve">Stitz, 1939 </t>
  </si>
  <si>
    <t>lonae Finzi, 1926</t>
  </si>
  <si>
    <t>lonae</t>
  </si>
  <si>
    <t xml:space="preserve">Finzi, 1926 </t>
  </si>
  <si>
    <t>added by Seifert (2000)</t>
  </si>
  <si>
    <t>Acu2574</t>
  </si>
  <si>
    <t>rubra (Linnaeus, 1758, Formica)</t>
  </si>
  <si>
    <t>rubra</t>
  </si>
  <si>
    <t>laevinodis Nylander, 1846</t>
  </si>
  <si>
    <t>laevinodis</t>
  </si>
  <si>
    <t>longiscapus Curtis, 1854</t>
  </si>
  <si>
    <t>longiscapus</t>
  </si>
  <si>
    <t>champlaini Forel, 1901</t>
  </si>
  <si>
    <t>champlaini</t>
  </si>
  <si>
    <t xml:space="preserve">Forel, 1901 </t>
  </si>
  <si>
    <t>europaea Finzi, 1926</t>
  </si>
  <si>
    <t xml:space="preserve">bruesi Weber, 1947 </t>
  </si>
  <si>
    <t>bruesi</t>
  </si>
  <si>
    <t xml:space="preserve">Weber, 1947 </t>
  </si>
  <si>
    <t>microrubra Seifert, 1993</t>
  </si>
  <si>
    <t>microrubra</t>
  </si>
  <si>
    <t xml:space="preserve">Seifert, 1993 </t>
  </si>
  <si>
    <t>ruginodis Nylander, 1846</t>
  </si>
  <si>
    <t>ruginodis</t>
  </si>
  <si>
    <t>dimidiata Say, 1836</t>
  </si>
  <si>
    <t xml:space="preserve">Say, 1836 </t>
  </si>
  <si>
    <t>diluta Nylander, 1849</t>
  </si>
  <si>
    <t>diluta</t>
  </si>
  <si>
    <t>ruginodolaevinodis Forel, 1874</t>
  </si>
  <si>
    <t>ruginodolaevinodis</t>
  </si>
  <si>
    <t>sontica Santschi, 1937</t>
  </si>
  <si>
    <t>sontica</t>
  </si>
  <si>
    <t xml:space="preserve">Santschi, 1937 </t>
  </si>
  <si>
    <t>yoshiokai Weber, 1947</t>
  </si>
  <si>
    <t>yoshiokai</t>
  </si>
  <si>
    <t>macrogyna Brian &amp; Brian, 1949</t>
  </si>
  <si>
    <t>macrogyna</t>
  </si>
  <si>
    <t xml:space="preserve">Brian &amp; Brian, 1949 </t>
  </si>
  <si>
    <t>microgyna Brian &amp; Brian, 1949</t>
  </si>
  <si>
    <t>microgyna</t>
  </si>
  <si>
    <t>mutata Sadil, 1952</t>
  </si>
  <si>
    <t>mutata</t>
  </si>
  <si>
    <t xml:space="preserve">Sadil, 1952 </t>
  </si>
  <si>
    <t>sabuleti Meinert, 1861</t>
  </si>
  <si>
    <t>sabuleti</t>
  </si>
  <si>
    <t xml:space="preserve">Meinert, 1861 </t>
  </si>
  <si>
    <t xml:space="preserve">scabrinodolobicornis Forel, 1874 </t>
  </si>
  <si>
    <t>scabrinodolobicornis</t>
  </si>
  <si>
    <t>scabrinodis Nylander, 1846</t>
  </si>
  <si>
    <t>scabrinodis</t>
  </si>
  <si>
    <t>rugulosoides Forel, 1915</t>
  </si>
  <si>
    <t>rugulosoides</t>
  </si>
  <si>
    <t>Forel, 1915</t>
  </si>
  <si>
    <t xml:space="preserve">Forel, 1915 </t>
  </si>
  <si>
    <t>pilosiscapus Bondroit, 1920</t>
  </si>
  <si>
    <t>pilosiscapus</t>
  </si>
  <si>
    <t>ahngeri Karavaiev, 1926</t>
  </si>
  <si>
    <t>ahngeri</t>
  </si>
  <si>
    <t>scabrinodosabuleti Sadil, 1952</t>
  </si>
  <si>
    <t>scabrinodosabuleti</t>
  </si>
  <si>
    <t>schencki Viereck, 1903</t>
  </si>
  <si>
    <t xml:space="preserve">Viereck, 1903 </t>
  </si>
  <si>
    <t>kutteri Finzi, 1926</t>
  </si>
  <si>
    <t>subopaca Arnol'di, 1934</t>
  </si>
  <si>
    <t xml:space="preserve">Arnol'di, 1934 </t>
  </si>
  <si>
    <t>betuliana Ruzsky, 1946</t>
  </si>
  <si>
    <t>betuliana</t>
  </si>
  <si>
    <t xml:space="preserve">Ruzsky, 1946 </t>
  </si>
  <si>
    <t>schenckioides Boer &amp; Noordijk, 2005</t>
  </si>
  <si>
    <t>schenckioides</t>
  </si>
  <si>
    <t xml:space="preserve">Boer &amp; Noordijk, 2005 </t>
  </si>
  <si>
    <t>specioides Bondroit, 1918</t>
  </si>
  <si>
    <t>specioides</t>
  </si>
  <si>
    <t xml:space="preserve">silvestrianum Emery, 1924 </t>
  </si>
  <si>
    <t>silvestrianum</t>
  </si>
  <si>
    <t xml:space="preserve">Emery, 1924 </t>
  </si>
  <si>
    <t>striata Finzi, 1926</t>
  </si>
  <si>
    <t xml:space="preserve">sancta Karavaiev, 1926 </t>
  </si>
  <si>
    <t>sancta</t>
  </si>
  <si>
    <t>nevodovskii (Karavaiev, 1926, Leptothorax)</t>
  </si>
  <si>
    <t>nevodovskii</t>
  </si>
  <si>
    <t xml:space="preserve">(Karavaiev, 1926, Leptothorax) </t>
  </si>
  <si>
    <t>turcica Santschi, 1931</t>
  </si>
  <si>
    <t>turcica</t>
  </si>
  <si>
    <t xml:space="preserve">puerilis Stärcke, 1942 </t>
  </si>
  <si>
    <t>puerilis</t>
  </si>
  <si>
    <t>dolens Stärcke, 1942</t>
  </si>
  <si>
    <t>dolens</t>
  </si>
  <si>
    <t>balcanica Sadil, 1952</t>
  </si>
  <si>
    <t>balcanica</t>
  </si>
  <si>
    <t xml:space="preserve">scabrinodoides Sadil, 1952 </t>
  </si>
  <si>
    <t>scabrinodoides</t>
  </si>
  <si>
    <t xml:space="preserve">tschuliensis Arnol’di, 1976 </t>
  </si>
  <si>
    <t>tschuliensis</t>
  </si>
  <si>
    <t xml:space="preserve">Arnol’di, 1976 </t>
  </si>
  <si>
    <t>kozakorum Radchenko &amp; Elmes, 2010</t>
  </si>
  <si>
    <t>kozakorum</t>
  </si>
  <si>
    <t xml:space="preserve">Radchenko &amp; Elmes, 2010 </t>
  </si>
  <si>
    <t>sulcinodis Nylander, 1846</t>
  </si>
  <si>
    <t>sulcinodis</t>
  </si>
  <si>
    <t>perelegans Curtis, 1854</t>
  </si>
  <si>
    <t>perelegans</t>
  </si>
  <si>
    <t>nigripes Ruzsky, 1895</t>
  </si>
  <si>
    <t xml:space="preserve">Ruzsky, 1895 </t>
  </si>
  <si>
    <t>myrmecophila Wasmann, 1910</t>
  </si>
  <si>
    <t>myrmecophila</t>
  </si>
  <si>
    <t xml:space="preserve">Wasmann, 1910 </t>
  </si>
  <si>
    <t>sulcinodoruginodis Donisthorpe, 1915</t>
  </si>
  <si>
    <t>sulcinodoruginodis</t>
  </si>
  <si>
    <t>sulcinodoscabrinodis Forel, 1915</t>
  </si>
  <si>
    <t>sulcinodoscabrinodis</t>
  </si>
  <si>
    <t>derzhavini Ruzsky, 1920</t>
  </si>
  <si>
    <t>derzhavini</t>
  </si>
  <si>
    <t>vicaria Kuznetsov-Ugamsky, 1928</t>
  </si>
  <si>
    <t>vicaria</t>
  </si>
  <si>
    <t>eximia Kupyanskaya, 1990</t>
  </si>
  <si>
    <t xml:space="preserve">Kupyanskaya, 1990 </t>
  </si>
  <si>
    <t>vandeli Bondroit, 1920</t>
  </si>
  <si>
    <t>vandeli</t>
  </si>
  <si>
    <t>added by Elmes et al. (2003)</t>
  </si>
  <si>
    <t>Solenopsidini Forel, 1893</t>
  </si>
  <si>
    <t>Solenopsidini</t>
  </si>
  <si>
    <t>MONOMORIUM Mayr, 1855</t>
  </si>
  <si>
    <t># floricola (Jerdon, 1851, Atta)</t>
  </si>
  <si>
    <t># floricola</t>
  </si>
  <si>
    <t xml:space="preserve">(Jerdon, 1851, Atta) </t>
  </si>
  <si>
    <t>cinnabari Roger, 1863</t>
  </si>
  <si>
    <t>cinnabari</t>
  </si>
  <si>
    <t>poecilum Roger, 1863</t>
  </si>
  <si>
    <t>poecilum</t>
  </si>
  <si>
    <t>specularis Mayr, 1866</t>
  </si>
  <si>
    <t>specularis</t>
  </si>
  <si>
    <t>impressum Smith, 1876</t>
  </si>
  <si>
    <t>impressum</t>
  </si>
  <si>
    <t>philippinensis Forel, 1910</t>
  </si>
  <si>
    <t>philippinensis</t>
  </si>
  <si>
    <t>furina Forel, 1911</t>
  </si>
  <si>
    <t>furina</t>
  </si>
  <si>
    <t xml:space="preserve">Forel, 1911 </t>
  </si>
  <si>
    <t>floreanum Stitz, 1932</t>
  </si>
  <si>
    <t>floreanum</t>
  </si>
  <si>
    <t xml:space="preserve">Stitz, 1932 </t>
  </si>
  <si>
    <t>angusticlava Donisthorpe, 1947</t>
  </si>
  <si>
    <t>angusticlava</t>
  </si>
  <si>
    <t xml:space="preserve">Donisthorpe, 1947 </t>
  </si>
  <si>
    <t># pharaonis (Linnaeus, 1758, Formica)</t>
  </si>
  <si>
    <t># pharaonis</t>
  </si>
  <si>
    <t xml:space="preserve">(Linnaeus, 1758, Formica) </t>
  </si>
  <si>
    <t>antiguensis (Fabricius, 1793, Formica)</t>
  </si>
  <si>
    <t>antiguensis</t>
  </si>
  <si>
    <t>domestica (Shuckard, 1838, Myrmica)</t>
  </si>
  <si>
    <t>domestica</t>
  </si>
  <si>
    <t xml:space="preserve">(Shuckard, 1838, Myrmica) </t>
  </si>
  <si>
    <t>minuta (Jerdon, 1851, Atta)</t>
  </si>
  <si>
    <t>vastator (Smith, 1857, Myrmica)</t>
  </si>
  <si>
    <t>vastator</t>
  </si>
  <si>
    <t>contigua (Smith, 1858, Myrmica)</t>
  </si>
  <si>
    <t xml:space="preserve">(Smith, 1858, Myrmica) </t>
  </si>
  <si>
    <t>fragilis (Smith, 1858, Myrmica)</t>
  </si>
  <si>
    <t>fragilis</t>
  </si>
  <si>
    <t>SOLENOPSIS Westwood, 1840</t>
  </si>
  <si>
    <t>DIPLORHOPTRUM Mayr, 1855</t>
  </si>
  <si>
    <t>DIPLORHOPTRUM</t>
  </si>
  <si>
    <t>OCTELLA Forel, 1915</t>
  </si>
  <si>
    <t>OCTELLA</t>
  </si>
  <si>
    <t>SYNSOLENOPSIS Forel, 1918</t>
  </si>
  <si>
    <t>SYNSOLENOPSIS</t>
  </si>
  <si>
    <t>Forel, 1918</t>
  </si>
  <si>
    <t>DIAGYNE Santschi, 1923</t>
  </si>
  <si>
    <t>DIAGYNE</t>
  </si>
  <si>
    <t>Santschi, 1923</t>
  </si>
  <si>
    <t>EUOPHTHALMA Creighton, 1930</t>
  </si>
  <si>
    <t>EUOPHTHALMA</t>
  </si>
  <si>
    <t>Creighton, 1930</t>
  </si>
  <si>
    <t>LABAUCHENA Santschi, 1930</t>
  </si>
  <si>
    <t>LABAUCHENA</t>
  </si>
  <si>
    <t>Santschi, 1930</t>
  </si>
  <si>
    <t>OEDALEOCERUS Creighton, 1930</t>
  </si>
  <si>
    <t>OEDALEOCERUS</t>
  </si>
  <si>
    <t>BISOLENOPSIS Kusnezov, 1953</t>
  </si>
  <si>
    <t>BISOLENOPSIS</t>
  </si>
  <si>
    <t>Kusnezov, 1953</t>
  </si>
  <si>
    <t>PARANAMYRMA Kusnezov, 1953</t>
  </si>
  <si>
    <t>PARANAMYRMA</t>
  </si>
  <si>
    <t>GRANISOLENOPSIS Kusnezov, 1957</t>
  </si>
  <si>
    <t>GRANISOLENOPSIS</t>
  </si>
  <si>
    <t>Kusnezov, 1957</t>
  </si>
  <si>
    <t>LILIDRIS Kusnezov, 1957</t>
  </si>
  <si>
    <t>LILIDRIS</t>
  </si>
  <si>
    <t>Acu2658</t>
  </si>
  <si>
    <t>fugax (Latreille, 1798, Formica)</t>
  </si>
  <si>
    <t>fugax</t>
  </si>
  <si>
    <t>flavidula (Nylander, 1849, Myrmica)</t>
  </si>
  <si>
    <t>flavidula</t>
  </si>
  <si>
    <t>latroides Ruzsky, 1905</t>
  </si>
  <si>
    <t>latroides</t>
  </si>
  <si>
    <t>orientalis Ruzsky, 1905</t>
  </si>
  <si>
    <t>kasalinensis Emery, 1909</t>
  </si>
  <si>
    <t>kasalinensis</t>
  </si>
  <si>
    <t>pontica Santschi, 1934</t>
  </si>
  <si>
    <t xml:space="preserve">Santschi, 1934 </t>
  </si>
  <si>
    <t>scythica Santschi, 1934</t>
  </si>
  <si>
    <t>scythica</t>
  </si>
  <si>
    <t>furtiva Santschi, 1934</t>
  </si>
  <si>
    <t>furtiva</t>
  </si>
  <si>
    <t>balachowskyi Bernard, 1950</t>
  </si>
  <si>
    <t>balachowskyi</t>
  </si>
  <si>
    <t>Bernard, 1950</t>
  </si>
  <si>
    <t xml:space="preserve">Bernard, 1950 </t>
  </si>
  <si>
    <t>banyulensis Bernard, 1950</t>
  </si>
  <si>
    <t>banyulensis</t>
  </si>
  <si>
    <t>duboscqui Bernard, 1950</t>
  </si>
  <si>
    <t>duboscqui</t>
  </si>
  <si>
    <t>laevithorax Bernard, 1950</t>
  </si>
  <si>
    <t>laevithorax</t>
  </si>
  <si>
    <t>monticola Bernard, 1950</t>
  </si>
  <si>
    <t>nicaeensis Bernard, 1950</t>
  </si>
  <si>
    <t>provincialis Bernard, 1950</t>
  </si>
  <si>
    <t>provincialis</t>
  </si>
  <si>
    <t>pygmaea Bernard, 1950</t>
  </si>
  <si>
    <t>pygmaea</t>
  </si>
  <si>
    <t>richardi Bernard, 1950</t>
  </si>
  <si>
    <t>richardi</t>
  </si>
  <si>
    <t>robusta Bernard, 1950</t>
  </si>
  <si>
    <t>robusta</t>
  </si>
  <si>
    <t>rugosa Bernard, 1950</t>
  </si>
  <si>
    <t>rugosa</t>
  </si>
  <si>
    <t>tertialis Ettershank, 1966</t>
  </si>
  <si>
    <t>tertialis</t>
  </si>
  <si>
    <t xml:space="preserve">Ettershank, 1966 </t>
  </si>
  <si>
    <t>avium (Bernard, 1978, Diplorhoptrum)</t>
  </si>
  <si>
    <t>avium</t>
  </si>
  <si>
    <t xml:space="preserve">(Bernard, 1978, Diplorhoptrum) </t>
  </si>
  <si>
    <t>delta (Bernard, 1978, Diplorhoptrum)</t>
  </si>
  <si>
    <t>delta</t>
  </si>
  <si>
    <t>insulare (Bernard, 1978, Diplorhoptrum)</t>
  </si>
  <si>
    <t>pilosum (Bernard, 1978, Diplorhoptrum)</t>
  </si>
  <si>
    <t>pilosum</t>
  </si>
  <si>
    <t>Stenammini Ashmead, 1905</t>
  </si>
  <si>
    <t>Stenammini</t>
  </si>
  <si>
    <t>Ashmead, 1905</t>
  </si>
  <si>
    <t>STENAMMA Westwood, 1839</t>
  </si>
  <si>
    <t>Westwood, 1839</t>
  </si>
  <si>
    <t xml:space="preserve">Westwood, 1839 </t>
  </si>
  <si>
    <t>ASEMORHOPTRUM Mayr, 1861</t>
  </si>
  <si>
    <t>ASEMORHOPTRUM</t>
  </si>
  <si>
    <t>THERYELLA Santschi, 1921</t>
  </si>
  <si>
    <t>THERYELLA</t>
  </si>
  <si>
    <t>Acu2688</t>
  </si>
  <si>
    <t>debile (Förster, 1850, Myrmica)</t>
  </si>
  <si>
    <t>debile</t>
  </si>
  <si>
    <t xml:space="preserve">(Förster, 1850) </t>
  </si>
  <si>
    <t>added by DuBois (1993)</t>
  </si>
  <si>
    <t>minkii (Förster, 1850, Myrmica)</t>
  </si>
  <si>
    <t>minkii</t>
  </si>
  <si>
    <t>golosejevi Karavaiev, 1926</t>
  </si>
  <si>
    <t>golosejevi</t>
  </si>
  <si>
    <t>ucrainicum Arnol’di, 1928</t>
  </si>
  <si>
    <t>ucrainicum</t>
  </si>
  <si>
    <t xml:space="preserve">Arnol’di, 1928 </t>
  </si>
  <si>
    <t>polonicum Begdon, 1932</t>
  </si>
  <si>
    <t>polonicum</t>
  </si>
  <si>
    <t xml:space="preserve">Begdon, 1932 </t>
  </si>
  <si>
    <t>orousseti Casevitz-Weulerrse, 1990</t>
  </si>
  <si>
    <t>orousseti</t>
  </si>
  <si>
    <t xml:space="preserve">Casevitz-Weulerrse, 1990 </t>
  </si>
  <si>
    <t>westwoodii Westwood, 1839 E</t>
  </si>
  <si>
    <t>westwoodii</t>
  </si>
  <si>
    <t>Records from Ireland may relate to debile (Fox in Collins &amp; Roy, 2012).</t>
  </si>
  <si>
    <t>Ponerinae Lepeletier, 1835</t>
  </si>
  <si>
    <t>HYPOPONERA Santschi, 1938</t>
  </si>
  <si>
    <t>Santschi, 1938</t>
  </si>
  <si>
    <t>Acu2698</t>
  </si>
  <si>
    <t>[# gibbinota (Forel, 1912, Ponera)</t>
  </si>
  <si>
    <t># [gibbinota</t>
  </si>
  <si>
    <t xml:space="preserve">(Forel, 1912) </t>
  </si>
  <si>
    <t>Described from a worker casually introduced to Britain.</t>
  </si>
  <si>
    <t># punctatissima (Roger, 1859, Ponera)</t>
  </si>
  <si>
    <t># punctatissima</t>
  </si>
  <si>
    <t xml:space="preserve">(Roger, 1859, Ponera) </t>
  </si>
  <si>
    <t>androgyna (Roger, 1859, Ponera)</t>
  </si>
  <si>
    <t>androgyna</t>
  </si>
  <si>
    <t>tarda (Charsley, 1877, Ponera)</t>
  </si>
  <si>
    <t>tarda</t>
  </si>
  <si>
    <t xml:space="preserve">(Charsley, 1877, Ponera) </t>
  </si>
  <si>
    <t>jugata (Forel, 1892, Ponera)</t>
  </si>
  <si>
    <t>jugata</t>
  </si>
  <si>
    <t xml:space="preserve">(Forel, 1892, Ponera) </t>
  </si>
  <si>
    <t>brevis (Santschi, 1911, Ponera)</t>
  </si>
  <si>
    <t xml:space="preserve">(Santschi, 1911, Ponera) </t>
  </si>
  <si>
    <t>cognata (Santschi, 1912, Ponera)</t>
  </si>
  <si>
    <t>cognata</t>
  </si>
  <si>
    <t xml:space="preserve">(Santschi, 1912, Ponera) </t>
  </si>
  <si>
    <t>durbanensis (Forel, 1914, Ponera)</t>
  </si>
  <si>
    <t>durbanensis</t>
  </si>
  <si>
    <t xml:space="preserve">(Forel, 1914, Ponera) </t>
  </si>
  <si>
    <t>incisa (Santschi, 1914, Ponera)</t>
  </si>
  <si>
    <t>incisa</t>
  </si>
  <si>
    <t xml:space="preserve">(Santschi, 1914, Ponera) </t>
  </si>
  <si>
    <t>sordida (Santschi, 1914, Ponera)</t>
  </si>
  <si>
    <t>sordida</t>
  </si>
  <si>
    <t>petri (Forel, 1916, Ponera)</t>
  </si>
  <si>
    <t>petri</t>
  </si>
  <si>
    <t xml:space="preserve">(Forel, 1916, Ponera) </t>
  </si>
  <si>
    <t>exacta (Santschi, 1923, Ponera)</t>
  </si>
  <si>
    <t>exacta</t>
  </si>
  <si>
    <t xml:space="preserve">(Santschi, 1923, Ponera) </t>
  </si>
  <si>
    <t>mina (Wheeler, 1927, Ponera)</t>
  </si>
  <si>
    <t>mina</t>
  </si>
  <si>
    <t xml:space="preserve">(Wheeler, 1927, Ponera) </t>
  </si>
  <si>
    <t>mumfordi (Wheeler, 1931, Ponera)</t>
  </si>
  <si>
    <t>mumfordi</t>
  </si>
  <si>
    <t xml:space="preserve">(Wheeler, 1931, Ponera) </t>
  </si>
  <si>
    <t>argonautorum (Arnol’di, 1932, Ponera)</t>
  </si>
  <si>
    <t>argonautorum</t>
  </si>
  <si>
    <t xml:space="preserve">(Arnol’di, 1932, Ponera) </t>
  </si>
  <si>
    <t>mesoepinotalis (Weber, 1942, Ponera)</t>
  </si>
  <si>
    <t>mesoepinotalis</t>
  </si>
  <si>
    <t xml:space="preserve">(Weber, 1942, Ponera) </t>
  </si>
  <si>
    <t>breviceps (Bernard, 1953, Ponera)</t>
  </si>
  <si>
    <t xml:space="preserve">(Bernard, 1953, Ponera) </t>
  </si>
  <si>
    <t>ursoidea (Bernard, 1953, Ponera)</t>
  </si>
  <si>
    <t>ursoidea</t>
  </si>
  <si>
    <t>sulcitana (Stefani, 1970, Ponera)</t>
  </si>
  <si>
    <t>sulcitana</t>
  </si>
  <si>
    <t xml:space="preserve">(Stefani, 1970, Ponera) </t>
  </si>
  <si>
    <t># ergatandria (Forel, 1893, Ponera)</t>
  </si>
  <si>
    <t># ergatandria</t>
  </si>
  <si>
    <t xml:space="preserve">(Forel, 1893, Ponera) </t>
  </si>
  <si>
    <t>schauinslandi (Emery, 1899, Ponera)</t>
  </si>
  <si>
    <t>schauinslandi</t>
  </si>
  <si>
    <t xml:space="preserve">(Emery, 1899, Ponera) </t>
  </si>
  <si>
    <t>Seifert (2013)</t>
  </si>
  <si>
    <t>kalakauae (Forel, 1899, Ponera)</t>
  </si>
  <si>
    <t>kalakauae</t>
  </si>
  <si>
    <t xml:space="preserve">(Forel, 1899, Ponera) </t>
  </si>
  <si>
    <t>aemula (Santschi, 1911, Ponera)</t>
  </si>
  <si>
    <t>aemula</t>
  </si>
  <si>
    <t>bondroiti (Forel, 1911, Ponera)</t>
  </si>
  <si>
    <t>bondroiti</t>
  </si>
  <si>
    <t xml:space="preserve">(Forel, 1911, Ponera) </t>
  </si>
  <si>
    <t>PONERA Latreille, 1804</t>
  </si>
  <si>
    <t>PSEUDOCRYPTOPONE Wheeler, 1933</t>
  </si>
  <si>
    <t>PSEUDOCRYPTOPONE</t>
  </si>
  <si>
    <t>Wheeler, 1933</t>
  </si>
  <si>
    <t>SELENOPONE Wheeler, 1933</t>
  </si>
  <si>
    <t>SELENOPONE</t>
  </si>
  <si>
    <t>PTEROPONERA Bernard, 1950</t>
  </si>
  <si>
    <t>PTEROPONERA</t>
  </si>
  <si>
    <t>Acu2728</t>
  </si>
  <si>
    <t>coarctata (Latreille, 1802, Formica)</t>
  </si>
  <si>
    <t>coarctata</t>
  </si>
  <si>
    <t>contracta (Latreille, 1802, Formica)</t>
  </si>
  <si>
    <t>contracta</t>
  </si>
  <si>
    <t>lucida Emery, 1898</t>
  </si>
  <si>
    <t>lucida</t>
  </si>
  <si>
    <t xml:space="preserve">Emery, 1898 </t>
  </si>
  <si>
    <t>atlantis Santschi, 1921</t>
  </si>
  <si>
    <t>atlantis</t>
  </si>
  <si>
    <t>testacea Emery, 1895</t>
  </si>
  <si>
    <t>added by Attewell et al. (2010)</t>
  </si>
  <si>
    <t>crassisquama Emery, 1916</t>
  </si>
  <si>
    <t>crassisquama</t>
  </si>
  <si>
    <t xml:space="preserve">Emery, 1916 </t>
  </si>
  <si>
    <t>Mutillidae Latreille, 1802</t>
  </si>
  <si>
    <t>Mutillidae</t>
  </si>
  <si>
    <t>Mutillinae Latreille, 1802</t>
  </si>
  <si>
    <t>MUTILLA Linnaeus, 1758</t>
  </si>
  <si>
    <t>europaea Linnaeus, 1758</t>
  </si>
  <si>
    <t>SMICROMYRME Thomson, 1870</t>
  </si>
  <si>
    <t>Acu2743</t>
  </si>
  <si>
    <t>rufipes (Fabricius, 1787, Mutilla)</t>
  </si>
  <si>
    <t>Myrmosinae Fox, 1894</t>
  </si>
  <si>
    <t>MYRMOSA Latreille, 1796</t>
  </si>
  <si>
    <t>atra Panzer, 1801</t>
  </si>
  <si>
    <t>atra</t>
  </si>
  <si>
    <t>The nominate subspecies occurs in England and Wales, atra erythrocephala Yarrow, 1954 in Ireland and the Isle Man.</t>
  </si>
  <si>
    <t>melanocephala (Fabricius, 1793, Mutilla) preocc.</t>
  </si>
  <si>
    <t>(Fabricius, 1793, Mutilla) preocc.</t>
  </si>
  <si>
    <t>Pompilidae Latreille, 1805</t>
  </si>
  <si>
    <t>Pompilidae</t>
  </si>
  <si>
    <t>Psammocharidae Banks, 1910</t>
  </si>
  <si>
    <t>Psammocharidae</t>
  </si>
  <si>
    <t>Banks, 1910</t>
  </si>
  <si>
    <t>Pepsinae Lepeletier, 1845</t>
  </si>
  <si>
    <t>Pepsini Lepeletier, 1845</t>
  </si>
  <si>
    <t>Pepsini</t>
  </si>
  <si>
    <t>AUPLOPUS Spinola 1841</t>
  </si>
  <si>
    <t>Spinola, 1841</t>
  </si>
  <si>
    <t>PILPOMUS Costa, 1859</t>
  </si>
  <si>
    <t>PILPOMUS</t>
  </si>
  <si>
    <t>PSEUDAGENIA Kohl, 1844</t>
  </si>
  <si>
    <t>PSEUDAGENIA</t>
  </si>
  <si>
    <t>Kohl, 1844</t>
  </si>
  <si>
    <t>Acu2761</t>
  </si>
  <si>
    <t>carbonarius (Scopoli, 1763, Sphex)</t>
  </si>
  <si>
    <t>punctum (Fabricius, 1804, Ceropales)</t>
  </si>
  <si>
    <t>canaliculatus (Schenck, 1857, Agenia)</t>
  </si>
  <si>
    <t>canaliculatus</t>
  </si>
  <si>
    <t xml:space="preserve">(Schenck, 1857, Agenia) </t>
  </si>
  <si>
    <t>submarginatus Lepeletier, 1845</t>
  </si>
  <si>
    <t>submarginatus</t>
  </si>
  <si>
    <t>albigena Lepeletier, 1845</t>
  </si>
  <si>
    <t>albigena</t>
  </si>
  <si>
    <t>collinus Haupt, 1962</t>
  </si>
  <si>
    <t xml:space="preserve">Haupt, 1962 </t>
  </si>
  <si>
    <t>silvalis Haupt, 1962</t>
  </si>
  <si>
    <t>silvalis</t>
  </si>
  <si>
    <t>CALIADURGUS Pate, 1946</t>
  </si>
  <si>
    <t>CALICURGUS Lepeletier, 1845 preocc.</t>
  </si>
  <si>
    <t>CALICURGUS</t>
  </si>
  <si>
    <t>Acu2771</t>
  </si>
  <si>
    <t>fasciatellus (Spinola, 1808, Pompilus)</t>
  </si>
  <si>
    <t>fasciatellus</t>
  </si>
  <si>
    <t xml:space="preserve">(Spinola, 1808) </t>
  </si>
  <si>
    <t>calcaratus (Dahlbom, 1829, Pompilus)</t>
  </si>
  <si>
    <t xml:space="preserve">(Dahlbom, 1829, Pompilus) </t>
  </si>
  <si>
    <t>maculipennis (Dahlbom, 1829, Pompilus)</t>
  </si>
  <si>
    <t>maculipennis</t>
  </si>
  <si>
    <t>albispinus (Herrich-Schäffer, 1830, Pompilus)</t>
  </si>
  <si>
    <t>albispinus</t>
  </si>
  <si>
    <t xml:space="preserve">(Herrich-Schäffer, 1830, Pompilus) </t>
  </si>
  <si>
    <t>curtus (Zetterstedt, 1838, Pompilus)</t>
  </si>
  <si>
    <t xml:space="preserve">(Zetterstedt, 1838, Pompilus) </t>
  </si>
  <si>
    <t>gyllenhali (Dahlbom, 1843, Priocnemis)</t>
  </si>
  <si>
    <t>gyllenhali</t>
  </si>
  <si>
    <t xml:space="preserve">(Dahlbom, 1843, Priocnemis) </t>
  </si>
  <si>
    <t>labiatus (Lepeletier, 1845, Anoplius)</t>
  </si>
  <si>
    <t xml:space="preserve">(Lepeletier, 1845, Anoplius) </t>
  </si>
  <si>
    <t>unimacula (Lepeletier, 1845, Anoplius)</t>
  </si>
  <si>
    <t>unimacula</t>
  </si>
  <si>
    <t>odontellus (Lepeletier, 1845, Calicurgus)</t>
  </si>
  <si>
    <t>odontellus</t>
  </si>
  <si>
    <t xml:space="preserve">(Lepeletier, 1845, Calicurgus) </t>
  </si>
  <si>
    <t>bivirgulatus (Costa, 1881, Pompilus)</t>
  </si>
  <si>
    <t>bivirgulatus</t>
  </si>
  <si>
    <t xml:space="preserve">(Costa, 1881, Pompilus) </t>
  </si>
  <si>
    <t>fuscopennis (Verhoeff, 1892, Priocnemis)</t>
  </si>
  <si>
    <t>fuscopennis</t>
  </si>
  <si>
    <t xml:space="preserve">(Verhoeff, 1892, Priocnemis) </t>
  </si>
  <si>
    <t>CRYPTOCHEILUS Panzer, 1806</t>
  </si>
  <si>
    <t>CALICURGUS Brullé, 1833</t>
  </si>
  <si>
    <t>Brullé, 1833</t>
  </si>
  <si>
    <t>CHLOROCHEILUS Wolf, 1965 nom. nud.</t>
  </si>
  <si>
    <t>CHLOROCHEILUS</t>
  </si>
  <si>
    <t>Wolf, 1965</t>
  </si>
  <si>
    <t>ADONTA Bilberg, 1820</t>
  </si>
  <si>
    <t>Bilberg, 1820</t>
  </si>
  <si>
    <t>SALIUS Fabricius, 1804 preocc.</t>
  </si>
  <si>
    <t>SALIUS</t>
  </si>
  <si>
    <t>HOMONOTUS Dahlbom, 1845 preocc.</t>
  </si>
  <si>
    <t>HOMONOTUS</t>
  </si>
  <si>
    <t>Acu2788</t>
  </si>
  <si>
    <t>notatus (Rossi, 1792, Sphex)</t>
  </si>
  <si>
    <t>?guttus (Spinola, 1808, Pompilus)</t>
  </si>
  <si>
    <t>?guttus</t>
  </si>
  <si>
    <t xml:space="preserve">(Spinola, 1808, Pompilus) </t>
  </si>
  <si>
    <t>affinis (Vander Linden, 1827, Pompilus)</t>
  </si>
  <si>
    <t xml:space="preserve">Vander Linden, 1827, Pompilus) </t>
  </si>
  <si>
    <t>iracundus (Dufour, 1841, Pompilus)</t>
  </si>
  <si>
    <t>iracundus</t>
  </si>
  <si>
    <t xml:space="preserve">(Dufour, 1841, Pompilus) </t>
  </si>
  <si>
    <t>apricus (Lepeletier, 1845, Calicurgus)</t>
  </si>
  <si>
    <t>apricus</t>
  </si>
  <si>
    <t>melanius (Lepeletier, 1845, Calicurgus)</t>
  </si>
  <si>
    <t>melanius</t>
  </si>
  <si>
    <t>?binotatus (Marquet, 1879, Priocnemis) preocc.</t>
  </si>
  <si>
    <t>?binotatus</t>
  </si>
  <si>
    <t>(Marquet, 1879, Priocnemis) preocc.</t>
  </si>
  <si>
    <t>marquetii (Dalla Torre, 1897, Salius)</t>
  </si>
  <si>
    <t>marquetii</t>
  </si>
  <si>
    <t xml:space="preserve">(Dalla Torre, 1897, Salius) </t>
  </si>
  <si>
    <t>orientalis Haupt, 1927</t>
  </si>
  <si>
    <t xml:space="preserve">Haupt, 1927 </t>
  </si>
  <si>
    <t>DIPOGON Fox, 1897</t>
  </si>
  <si>
    <t>Fox, 1897</t>
  </si>
  <si>
    <t>DEUTERAGENIA Sustera, 1912</t>
  </si>
  <si>
    <t>Sustera, 1912</t>
  </si>
  <si>
    <t>Acu2800</t>
  </si>
  <si>
    <t>bifasciatus (Geoffroy, 1785, Ichneumon)</t>
  </si>
  <si>
    <t>hircanus (Fabricius, 1798, Pompilus)</t>
  </si>
  <si>
    <t>hircanus</t>
  </si>
  <si>
    <t xml:space="preserve">(Fabricius, 1798, Pompilus) </t>
  </si>
  <si>
    <t>intermedius (Dahlbom, 1843, Agenia)</t>
  </si>
  <si>
    <t xml:space="preserve">(Dahlbom, 1843, Agenia) </t>
  </si>
  <si>
    <t>Acu2803</t>
  </si>
  <si>
    <t>subintermedius (Magretti, 1886, Pogonius)</t>
  </si>
  <si>
    <t>subintermedius</t>
  </si>
  <si>
    <t xml:space="preserve">(Magretti, 1886) </t>
  </si>
  <si>
    <t>nitidus (Haupt, 1927, Deuteragenia)</t>
  </si>
  <si>
    <t xml:space="preserve">(Haupt, 1927, Deuteragenia) </t>
  </si>
  <si>
    <t>Acu2805</t>
  </si>
  <si>
    <t>variegatus (Linnaeus, 1758, Sphex)</t>
  </si>
  <si>
    <t>erythropus (Kohl, 1888, Agenia)</t>
  </si>
  <si>
    <t>erythropus</t>
  </si>
  <si>
    <t xml:space="preserve">(Kohl, 1888, Agenia) </t>
  </si>
  <si>
    <t>structor (Ferton, 1897, Agenia)</t>
  </si>
  <si>
    <t>structor</t>
  </si>
  <si>
    <t xml:space="preserve">(Ferton, 1897, Agenia) </t>
  </si>
  <si>
    <t>faggiolii (Haupt, 1927, Deuteragenia)</t>
  </si>
  <si>
    <t>faggiolii</t>
  </si>
  <si>
    <t>PRIOCNEMIS Schiødte, 1837</t>
  </si>
  <si>
    <t>Schiødte, 1837</t>
  </si>
  <si>
    <t xml:space="preserve">Schiødte, 1837 </t>
  </si>
  <si>
    <t>MACULIPENNIS Junco, 1946</t>
  </si>
  <si>
    <t>MACULIPENNIS</t>
  </si>
  <si>
    <t>Junco, 1946</t>
  </si>
  <si>
    <t xml:space="preserve">Junco, 1946 </t>
  </si>
  <si>
    <t>Acu2813</t>
  </si>
  <si>
    <t>agilis (Shuckard, 1837, Pompilus)</t>
  </si>
  <si>
    <t>obtusiventris Schiødte, 1837</t>
  </si>
  <si>
    <t>obtusiventris</t>
  </si>
  <si>
    <t>fraterculus Junco, 1946</t>
  </si>
  <si>
    <t>fraterculus</t>
  </si>
  <si>
    <t>confusor Wahis, 2006</t>
  </si>
  <si>
    <t>confusor</t>
  </si>
  <si>
    <t xml:space="preserve">Wahis, 2006 </t>
  </si>
  <si>
    <t>gracilis Haupt, 1927 preocc.</t>
  </si>
  <si>
    <t>Haupt, 1927 preocc.</t>
  </si>
  <si>
    <t>gussakowskiji Wolf, 2004 preocc.</t>
  </si>
  <si>
    <t>gussakowskiji</t>
  </si>
  <si>
    <t>Wolf, 2004 preocc.</t>
  </si>
  <si>
    <t>cordivalvata Haupt, 1927</t>
  </si>
  <si>
    <t>cordivalvata</t>
  </si>
  <si>
    <t>Acu2820</t>
  </si>
  <si>
    <t>exaltata (Fabricius, 1775, Sphex)</t>
  </si>
  <si>
    <t>exaltata</t>
  </si>
  <si>
    <t>gibba (Scopoli, 1763, Sphex)</t>
  </si>
  <si>
    <t>gibba</t>
  </si>
  <si>
    <t>revo (Harris, 1780, Sphex)</t>
  </si>
  <si>
    <t>revo</t>
  </si>
  <si>
    <t xml:space="preserve">(Harris, 1780, Sphex) </t>
  </si>
  <si>
    <t>nudipes Dahlbom, 1845</t>
  </si>
  <si>
    <t>nudipes</t>
  </si>
  <si>
    <t>longicornis Haupt, 1927</t>
  </si>
  <si>
    <t>valkeilai Wolf, 1959</t>
  </si>
  <si>
    <t>valkeilai</t>
  </si>
  <si>
    <t xml:space="preserve">Wolf, 1959 </t>
  </si>
  <si>
    <t>fennica Haupt, 1927</t>
  </si>
  <si>
    <t>fennica</t>
  </si>
  <si>
    <t>Acu2827</t>
  </si>
  <si>
    <t>hyalinata (Fabricius, 1793, Sphex)</t>
  </si>
  <si>
    <t>hyalinata</t>
  </si>
  <si>
    <t>femoralis (Dahlbom, 1829, Pompilus)</t>
  </si>
  <si>
    <t>femoralis</t>
  </si>
  <si>
    <t>discrepans (Costa, 1887, Pseudagenia)</t>
  </si>
  <si>
    <t>discrepans</t>
  </si>
  <si>
    <t xml:space="preserve">(Costa, 1887, Pseudagenia) </t>
  </si>
  <si>
    <t>trifurcus Radoszkowski, 1888</t>
  </si>
  <si>
    <t>trifurcus</t>
  </si>
  <si>
    <t>Radoszkowski, 1888</t>
  </si>
  <si>
    <t xml:space="preserve">Radoszkowski, 1888 </t>
  </si>
  <si>
    <t>vitripennis Verhoeff, 1892</t>
  </si>
  <si>
    <t xml:space="preserve">Verhoeff, 1892 </t>
  </si>
  <si>
    <t>notatulus (Saunders, 1896, Salius)</t>
  </si>
  <si>
    <t>notatulus</t>
  </si>
  <si>
    <t xml:space="preserve">(Saunders, 1896, Salius) </t>
  </si>
  <si>
    <t>pseudofemoralis Sustera, 1938</t>
  </si>
  <si>
    <t>pseudofemoralis</t>
  </si>
  <si>
    <t xml:space="preserve">Sustera, 1938 </t>
  </si>
  <si>
    <t>taigaica Wolf, 1967</t>
  </si>
  <si>
    <t>taigaica</t>
  </si>
  <si>
    <t xml:space="preserve">Wolf, 1967 </t>
  </si>
  <si>
    <t>parvula Dahlbom, 1845</t>
  </si>
  <si>
    <t>minor (Zetterstedt, 1879, Pompilus)</t>
  </si>
  <si>
    <t xml:space="preserve">(Zetterstedt, 1879, Pompilus) </t>
  </si>
  <si>
    <t>mocsaryi Gussakovskij, 1930</t>
  </si>
  <si>
    <t>mocsaryi</t>
  </si>
  <si>
    <t xml:space="preserve">Gussakovskij, 1930 </t>
  </si>
  <si>
    <t>klosei Haupt, 1937</t>
  </si>
  <si>
    <t>klosei</t>
  </si>
  <si>
    <t xml:space="preserve">Haupt, 1937 </t>
  </si>
  <si>
    <t>haupti Sustera, 1938</t>
  </si>
  <si>
    <t>haupti</t>
  </si>
  <si>
    <t>vinetorum Blüthgen, 1944</t>
  </si>
  <si>
    <t>vinetorum</t>
  </si>
  <si>
    <t xml:space="preserve">Blüthgen, 1944 </t>
  </si>
  <si>
    <t>minutalis Wahis, 1979 nec auct.</t>
  </si>
  <si>
    <t>minutalis</t>
  </si>
  <si>
    <t>Wahis, 1979 nom. auct.</t>
  </si>
  <si>
    <t>Acu2842</t>
  </si>
  <si>
    <t>propinqua (Lepeletier, 1845, Calicurgus)</t>
  </si>
  <si>
    <t>propinqua</t>
  </si>
  <si>
    <t xml:space="preserve">(Lepeletier, 1845) </t>
  </si>
  <si>
    <t>agenoides Dubois, 1920</t>
  </si>
  <si>
    <t>agenoides</t>
  </si>
  <si>
    <t xml:space="preserve">Dubois, 1920 </t>
  </si>
  <si>
    <t>Acu2844</t>
  </si>
  <si>
    <t>pusilla (Schiødte, 1837, Pompilus)</t>
  </si>
  <si>
    <t xml:space="preserve">(Schiødte, 1837) </t>
  </si>
  <si>
    <t>schioedtei Haupt, 1927</t>
  </si>
  <si>
    <t>schioedtei</t>
  </si>
  <si>
    <t>UMBRIPENNIS Junco, 1946</t>
  </si>
  <si>
    <t>PRIOCNEMISSUS Haupt, 1949</t>
  </si>
  <si>
    <t>PRIOCNEMISSUS</t>
  </si>
  <si>
    <t>Haupt, 1949</t>
  </si>
  <si>
    <t>coriacea Dahlbom, 1843</t>
  </si>
  <si>
    <t>coriacea</t>
  </si>
  <si>
    <t>capciosus Junco, 1946</t>
  </si>
  <si>
    <t>capciosus</t>
  </si>
  <si>
    <t>Acu2851</t>
  </si>
  <si>
    <t>perturbator (Harris, 1780, Sphex)</t>
  </si>
  <si>
    <t>perturbator</t>
  </si>
  <si>
    <t xml:space="preserve">(Harris, 1780) </t>
  </si>
  <si>
    <t>fusca misident.</t>
  </si>
  <si>
    <t>ambustor (Panzer, 1804, Ichneumon)</t>
  </si>
  <si>
    <t>ambustor</t>
  </si>
  <si>
    <t xml:space="preserve">(Panzer, 1804, Ichneumon) </t>
  </si>
  <si>
    <t>serripes (Dahlbom, 1829, Pompilus)</t>
  </si>
  <si>
    <t>ambulator (Lepeletier, 1845, Calicurgus)</t>
  </si>
  <si>
    <t>ambulator</t>
  </si>
  <si>
    <t>sepicola (Smith, 1851, Pompilus)</t>
  </si>
  <si>
    <t>sepicola</t>
  </si>
  <si>
    <t xml:space="preserve">(Smith, 1851, Pompilus) </t>
  </si>
  <si>
    <t>ater Wolf, 1960</t>
  </si>
  <si>
    <t xml:space="preserve">Wolf, 1960 </t>
  </si>
  <si>
    <t>susterai Haupt, 1927</t>
  </si>
  <si>
    <t>clementi Haupt, 1927</t>
  </si>
  <si>
    <t>clementi</t>
  </si>
  <si>
    <t>gasconia Wolf, 1975</t>
  </si>
  <si>
    <t>gasconia</t>
  </si>
  <si>
    <t xml:space="preserve">Wolf, 1975 </t>
  </si>
  <si>
    <t>Pompilinae Latreille, 1805</t>
  </si>
  <si>
    <t>AGENIOIDEUS Ashmead, 1902</t>
  </si>
  <si>
    <t>APOROIDEUS Ashmead, 1902</t>
  </si>
  <si>
    <t>APOROIDEUS</t>
  </si>
  <si>
    <t>GYMNOCHARES Banks, 1917</t>
  </si>
  <si>
    <t>GYMNOCHARES</t>
  </si>
  <si>
    <t>Banks, 1917</t>
  </si>
  <si>
    <t>Acu2867</t>
  </si>
  <si>
    <t>cinctellus (Spinola, 1808, Pompilus)</t>
  </si>
  <si>
    <t>cinctellus</t>
  </si>
  <si>
    <t>clypeatus (Dahlbom, 1829, Pompilus)</t>
  </si>
  <si>
    <t>clypeatus</t>
  </si>
  <si>
    <t>punctipes (Dahlbom, 1832, Pompilus)</t>
  </si>
  <si>
    <t>punctipes</t>
  </si>
  <si>
    <t xml:space="preserve">(Dahlbom, 1832, Pompilus) </t>
  </si>
  <si>
    <t>tibialis (Lepeletier, 1845, Anoplius)</t>
  </si>
  <si>
    <t>Acu2871</t>
  </si>
  <si>
    <t>sericeus (Vander Linden, 1827, Pompilus)</t>
  </si>
  <si>
    <t xml:space="preserve">(Vander Linden, 1827) </t>
  </si>
  <si>
    <t>added by Baldock (2006)</t>
  </si>
  <si>
    <t>vicinus (Lepeletier, 1845, Pompilus)</t>
  </si>
  <si>
    <t xml:space="preserve">(Lepeletier, 1845, Pompilus) </t>
  </si>
  <si>
    <t>subserricornis (Kohl, 1879, Pompilus)</t>
  </si>
  <si>
    <t>subserricornis</t>
  </si>
  <si>
    <t xml:space="preserve">(Kohl, 1879, Pompilus) </t>
  </si>
  <si>
    <t>declivus (Tournier, 1889, Pompilus)</t>
  </si>
  <si>
    <t>declivus</t>
  </si>
  <si>
    <t xml:space="preserve">(Tournier, 1889, Pompilus) </t>
  </si>
  <si>
    <t>gaullei (Tournier, 1889, Pompilus)</t>
  </si>
  <si>
    <t>hungaricus (Moczar, 1944, Anospilus)</t>
  </si>
  <si>
    <t>hungaricus</t>
  </si>
  <si>
    <t xml:space="preserve">(Moczar, 1944, Anospilus) </t>
  </si>
  <si>
    <t>ANOPLIUS Dufour, 1834</t>
  </si>
  <si>
    <t>Dufour, 1834</t>
  </si>
  <si>
    <t>Acu2880</t>
  </si>
  <si>
    <t>caviventris (Aurivillius, 1907, Pompilus)</t>
  </si>
  <si>
    <t>caviventris</t>
  </si>
  <si>
    <t xml:space="preserve">(Aurivillius, 1907) </t>
  </si>
  <si>
    <t>cardui (Perkins, 1917, Pompilus)</t>
  </si>
  <si>
    <t>cardui</t>
  </si>
  <si>
    <t xml:space="preserve">(Perkins, 1917, Pompilus) </t>
  </si>
  <si>
    <t>carbonarius Haupt, 1937</t>
  </si>
  <si>
    <t>atricolor Moczar, 1944</t>
  </si>
  <si>
    <t>atricolor</t>
  </si>
  <si>
    <t xml:space="preserve">Moczar, 1944 </t>
  </si>
  <si>
    <t>Acu2884</t>
  </si>
  <si>
    <t>concinnus (Dahlbom, 1845, Pompilus)</t>
  </si>
  <si>
    <t>concinnus</t>
  </si>
  <si>
    <t>vacillans (Wesmael, 1851, Pompilus)</t>
  </si>
  <si>
    <t>vacillans</t>
  </si>
  <si>
    <t xml:space="preserve">(Wesmael, 1851, Pompilus) </t>
  </si>
  <si>
    <t>approximatus (Smith, 1877, Pompilus)</t>
  </si>
  <si>
    <t>approximatus</t>
  </si>
  <si>
    <t xml:space="preserve">(Smith, 1877, Pompilus) </t>
  </si>
  <si>
    <t>bifidus (Morawitz, 1891, Pompilus)</t>
  </si>
  <si>
    <t>bifidus</t>
  </si>
  <si>
    <t xml:space="preserve">(Morawitz, 1891, Pompilus) </t>
  </si>
  <si>
    <t>distinguendus (Morawitz, 1891, Pompilus)</t>
  </si>
  <si>
    <t>haereticus (Tournier, 1889, Pompilus)</t>
  </si>
  <si>
    <t>haereticus</t>
  </si>
  <si>
    <t>Acu2890</t>
  </si>
  <si>
    <t>nigerrimus (Scopoli, 1763, Sphex)</t>
  </si>
  <si>
    <t>nigrus (Fabricius, 1775, Sphex)</t>
  </si>
  <si>
    <t>nigrus</t>
  </si>
  <si>
    <t xml:space="preserve">(Fabricius, 1775, Sphex) </t>
  </si>
  <si>
    <t>incisus (Tischbein, 1850, Pompilus)</t>
  </si>
  <si>
    <t>incisus</t>
  </si>
  <si>
    <t xml:space="preserve">(Tischbein, 1850, Pompilus) </t>
  </si>
  <si>
    <t>melanarius (Schenck, 1857, Pompilus) preocc.</t>
  </si>
  <si>
    <t>(Schenck, 1857, Pompilus) preocc.</t>
  </si>
  <si>
    <t>excerptus (Tournier, 1889, Pompilus)</t>
  </si>
  <si>
    <t>excerptus</t>
  </si>
  <si>
    <t>difficilis (Tournier, 1889, Pompilus)</t>
  </si>
  <si>
    <t>difficilis</t>
  </si>
  <si>
    <t>wheeleri Banks, 1939</t>
  </si>
  <si>
    <t>Banks, 1939</t>
  </si>
  <si>
    <t xml:space="preserve">Banks, 1939 </t>
  </si>
  <si>
    <t>banksi Dreisbach, 1950</t>
  </si>
  <si>
    <t>banksi</t>
  </si>
  <si>
    <t>Dreisbach, 1950</t>
  </si>
  <si>
    <t xml:space="preserve">Dreisbach, 1950 </t>
  </si>
  <si>
    <t>ARACHNOPHROCTONUS Howard, 1901</t>
  </si>
  <si>
    <t>Howard, 1901</t>
  </si>
  <si>
    <t>POMPILINUS Ashmead, 1902</t>
  </si>
  <si>
    <t>POMPILINUS</t>
  </si>
  <si>
    <t>Acu2901</t>
  </si>
  <si>
    <t>infuscatus (Vander Linden, 1827, Pompilus)</t>
  </si>
  <si>
    <t>infuscatus</t>
  </si>
  <si>
    <t>minor (Herrich-Schäffer, 1830, Pompilus)</t>
  </si>
  <si>
    <t>sericatus (Shuckard, 1835, Pompilus)</t>
  </si>
  <si>
    <t xml:space="preserve">(Shuckard, 1835, Pompilus) </t>
  </si>
  <si>
    <t>chalybeatus (Schiødte, 1837, Pompilus)</t>
  </si>
  <si>
    <t>chalybeatus</t>
  </si>
  <si>
    <t xml:space="preserve">(Schiødte, 1837, Pompilus) </t>
  </si>
  <si>
    <t>difformis (Schiødte, 1837, Pompilus)</t>
  </si>
  <si>
    <t>difformis</t>
  </si>
  <si>
    <t>dispar (Dahlbom, 1843, Pompilus)</t>
  </si>
  <si>
    <t xml:space="preserve">(Dahlbom, 1843, Pompilus) </t>
  </si>
  <si>
    <t>sabulicola (Thomson, 1874, Pompilus)</t>
  </si>
  <si>
    <t>sabulicola</t>
  </si>
  <si>
    <t xml:space="preserve">(Thomson, 1874, Pompilus) </t>
  </si>
  <si>
    <t>meticulosa (Costa, 1882, Pompilus)</t>
  </si>
  <si>
    <t>meticulosa</t>
  </si>
  <si>
    <t xml:space="preserve">(Costa, 1882, Pompilus) </t>
  </si>
  <si>
    <t>aeruginosus (Tournier, 1890, Pompilus)</t>
  </si>
  <si>
    <t>aeruginosus</t>
  </si>
  <si>
    <t xml:space="preserve">(Tournier, 1890, Pompilus) </t>
  </si>
  <si>
    <t>aerarius (Tournier, 1890, Pompilus)</t>
  </si>
  <si>
    <t>aerarius</t>
  </si>
  <si>
    <t>argentatus (Tournier, 1890, Pompilus)</t>
  </si>
  <si>
    <t>calcatus (Tournier, 1890, Pompilus)</t>
  </si>
  <si>
    <t>calcatus</t>
  </si>
  <si>
    <t>onus (Tournier, 1890, Pompilus)</t>
  </si>
  <si>
    <t>onus</t>
  </si>
  <si>
    <t>stellatus (Tournier, 1890, Pompilus)</t>
  </si>
  <si>
    <t>stellatus</t>
  </si>
  <si>
    <t>utendus (Tournier, 1890, Pompilus)</t>
  </si>
  <si>
    <t>utendus</t>
  </si>
  <si>
    <t>vivus (Tournier, 1890, Pompilus)</t>
  </si>
  <si>
    <t>vivus</t>
  </si>
  <si>
    <t>xysticus (Tournier, 1890, Pompilus)</t>
  </si>
  <si>
    <t>xysticus</t>
  </si>
  <si>
    <t>petulans Haupt, 1962</t>
  </si>
  <si>
    <t>cinctellus (Haupt, 1962, Paracyphonyx)</t>
  </si>
  <si>
    <t xml:space="preserve">(Haupt, 1962, Paracyphonyx) </t>
  </si>
  <si>
    <t>lusitanicus Wolf &amp; Diniz, 1970)</t>
  </si>
  <si>
    <t>lusitanicus</t>
  </si>
  <si>
    <t xml:space="preserve">Wolf &amp; Diniz, 1970) </t>
  </si>
  <si>
    <t>fortunatus Wolf, 1975</t>
  </si>
  <si>
    <t>fortunatus</t>
  </si>
  <si>
    <t>simii Wolf, 1978</t>
  </si>
  <si>
    <t>simii</t>
  </si>
  <si>
    <t xml:space="preserve">Wolf, 1978 </t>
  </si>
  <si>
    <t>Acu2923</t>
  </si>
  <si>
    <t>viaticus (Linnaeus, 1758, Sphex)</t>
  </si>
  <si>
    <t>viaticus</t>
  </si>
  <si>
    <t>fuscus (Linnaeus, 1761, Sphex)</t>
  </si>
  <si>
    <t>fuscus</t>
  </si>
  <si>
    <t xml:space="preserve">(Linnaeus, 1761, Sphex) </t>
  </si>
  <si>
    <t>paganus (Dahlbom, 1843, Pompilus)</t>
  </si>
  <si>
    <t>paganus</t>
  </si>
  <si>
    <t>propinquus (Smith, 1879, Pompilus)</t>
  </si>
  <si>
    <t xml:space="preserve">(Smith, 1879, Pompilus) </t>
  </si>
  <si>
    <t>tibialis (Tournier, 1890, Pompilus) preocc.</t>
  </si>
  <si>
    <t>(Tournier, 1890, Pompilus) preocc.</t>
  </si>
  <si>
    <t>delatorius (Tournier, 1890, Pompilus)</t>
  </si>
  <si>
    <t>delatorius</t>
  </si>
  <si>
    <t>immixtus (Tournier, 1890, Pompilus)</t>
  </si>
  <si>
    <t>immixtus</t>
  </si>
  <si>
    <t>pleropicus (Tournier, 1890, Pompilus)</t>
  </si>
  <si>
    <t>pleropicus</t>
  </si>
  <si>
    <t>valesicus (Tournier, 1890, Pompilus)</t>
  </si>
  <si>
    <t>valesicus</t>
  </si>
  <si>
    <t>macrurus (Dalla Torre, 1897, Pompilus)</t>
  </si>
  <si>
    <t>macrurus</t>
  </si>
  <si>
    <t xml:space="preserve">(Dalla Torre, 1897, Pompilus) </t>
  </si>
  <si>
    <t>holomelas (Mantero, 1905, Pompilus) preocc.</t>
  </si>
  <si>
    <t>(Mantero, 1905, Pompilus) preocc.</t>
  </si>
  <si>
    <t>APORUS Spinola, 1808</t>
  </si>
  <si>
    <t>unicolor Spinola, 1808</t>
  </si>
  <si>
    <t>femoralis Vander Linden, 1827</t>
  </si>
  <si>
    <t xml:space="preserve">Vander Linden, 1827 </t>
  </si>
  <si>
    <t>castor (Kohl, 1838, Pompilus)</t>
  </si>
  <si>
    <t>castor</t>
  </si>
  <si>
    <t xml:space="preserve">(Kohl, 1838, Pompilus) </t>
  </si>
  <si>
    <t>ARACHNOSPILA Kincaid, 1900</t>
  </si>
  <si>
    <t>Kincaid, 1900</t>
  </si>
  <si>
    <t>AMMOSPHEX Wilcke, 1942</t>
  </si>
  <si>
    <t>Wilcke, 1942</t>
  </si>
  <si>
    <t>ANOPOMPILINUS Dreisbach, 1949</t>
  </si>
  <si>
    <t>ANOPOMPILINUS</t>
  </si>
  <si>
    <t>Dreisbach, 1949</t>
  </si>
  <si>
    <t>ARIDOPOMPILUS Wolf, 1965</t>
  </si>
  <si>
    <t>ARIDOPOMPILUS</t>
  </si>
  <si>
    <t>BOREOPOMPILUS Wolf, 1965</t>
  </si>
  <si>
    <t>BOREOPOMPILUS</t>
  </si>
  <si>
    <t>HOLARCTOPOMPILUS Wolf, 1965</t>
  </si>
  <si>
    <t>HOLARCTOPOMPILUS</t>
  </si>
  <si>
    <t>SAXATILIPOMPILUS Wolf, 1965</t>
  </si>
  <si>
    <t>SAXATILIPOMPILUS</t>
  </si>
  <si>
    <t>Acu2947</t>
  </si>
  <si>
    <t>anceps (Wesmael, 1851, Pompilus)</t>
  </si>
  <si>
    <t>anceps</t>
  </si>
  <si>
    <t xml:space="preserve">(Wesmael, 1851) </t>
  </si>
  <si>
    <t>?vaga (Harris, 1870, Sphex) preocc.</t>
  </si>
  <si>
    <t>?vaga</t>
  </si>
  <si>
    <t>(Harris, 1870, Sphex) preocc.</t>
  </si>
  <si>
    <t>unguicularis (Thomson, 1870, Pompilus)</t>
  </si>
  <si>
    <t>unguicularis</t>
  </si>
  <si>
    <t xml:space="preserve">(Thomson, 1870, Pompilus) </t>
  </si>
  <si>
    <t>crobaci (Tournier, 1890, Pompilus)</t>
  </si>
  <si>
    <t>crobaci</t>
  </si>
  <si>
    <t>expleta (Tournier, 1890, Pompilus)</t>
  </si>
  <si>
    <t>expleta</t>
  </si>
  <si>
    <t>lustrica (Tournier, 1890, Pompilus)</t>
  </si>
  <si>
    <t>lustrica</t>
  </si>
  <si>
    <t>nava (Tournier, 1890, Pompilus)</t>
  </si>
  <si>
    <t>nava</t>
  </si>
  <si>
    <t>radiosa (Tournier, 1890, Pompilus)</t>
  </si>
  <si>
    <t>radiosa</t>
  </si>
  <si>
    <t>saxea (Tournier, 1890, Pompilus)</t>
  </si>
  <si>
    <t>saxea</t>
  </si>
  <si>
    <t>peninsulana (Wolf, 1966, Pompilus)</t>
  </si>
  <si>
    <t>peninsulana</t>
  </si>
  <si>
    <t xml:space="preserve">(Wolf, 1966, Pompilus) </t>
  </si>
  <si>
    <t>serica Wolf &amp; Moczar, 1972</t>
  </si>
  <si>
    <t>serica</t>
  </si>
  <si>
    <t xml:space="preserve">Wolf &amp; Moczar, 1972 </t>
  </si>
  <si>
    <t>Acu2958</t>
  </si>
  <si>
    <t>consobrina (Dahlbom, 1843, Pompilus)</t>
  </si>
  <si>
    <t>ater (Brullé, 1840, Pompilus) preocc.</t>
  </si>
  <si>
    <t>(Brullé, 1840, Pompilus) preocc.</t>
  </si>
  <si>
    <t>excisa (Pérez, 1895, Pompilus) preocc.</t>
  </si>
  <si>
    <t>excisa</t>
  </si>
  <si>
    <t>(Pérez, 1895, Pompilus) preocc.</t>
  </si>
  <si>
    <t>nivariae (Dalla Torre, 1897, Pompilus)</t>
  </si>
  <si>
    <t>nivariae</t>
  </si>
  <si>
    <t>guimarensis (Saunders, 1904, Pompilus)</t>
  </si>
  <si>
    <t>guimarensis</t>
  </si>
  <si>
    <t xml:space="preserve">(Saunders, 1904, Pompilus) </t>
  </si>
  <si>
    <t>lanuginosa (Haupt, 1927, Psammochares)</t>
  </si>
  <si>
    <t>lanuginosa</t>
  </si>
  <si>
    <t xml:space="preserve">(Haupt, 1927, Psammochares) </t>
  </si>
  <si>
    <t>heringi (Haupt, 1928, Psammochares)</t>
  </si>
  <si>
    <t>heringi</t>
  </si>
  <si>
    <t xml:space="preserve">(Haupt, 1928, Psammochares) </t>
  </si>
  <si>
    <t>emissa (Haupt, 1930, Psammochares)</t>
  </si>
  <si>
    <t>emissa</t>
  </si>
  <si>
    <t xml:space="preserve">(Haupt, 1930, Psammochares) </t>
  </si>
  <si>
    <t>laufferi (Junco, 1960, Pompilus)</t>
  </si>
  <si>
    <t>laufferi</t>
  </si>
  <si>
    <t xml:space="preserve">(Junco, 1960, Pompilus) </t>
  </si>
  <si>
    <t>alpina (Wolf, 1965, Pompilus)</t>
  </si>
  <si>
    <t>alpina</t>
  </si>
  <si>
    <t xml:space="preserve">(Wolf, 1965, Pompilus) </t>
  </si>
  <si>
    <t>pyrenaica (Wolf, 1965, Pompilus)</t>
  </si>
  <si>
    <t>pyrenaica</t>
  </si>
  <si>
    <t>continentalis (Wolf, 1966, Pompilus)</t>
  </si>
  <si>
    <t>continentalis</t>
  </si>
  <si>
    <t>sicula (Wolf, 1966, Pompilus)</t>
  </si>
  <si>
    <t>sicula</t>
  </si>
  <si>
    <t>Acu2971</t>
  </si>
  <si>
    <t>trivialis (Dahlbom, 1843, Pompilus)</t>
  </si>
  <si>
    <t>gibba misident.</t>
  </si>
  <si>
    <t>aerumnata (Tournier, 1889, Pompilus)</t>
  </si>
  <si>
    <t>aerumnata</t>
  </si>
  <si>
    <t>corruptor (Haupt, 1927, Psammochares)</t>
  </si>
  <si>
    <t>corruptor</t>
  </si>
  <si>
    <t>michalki (Blüthgen, 1961, Ammosphex)</t>
  </si>
  <si>
    <t>michalki</t>
  </si>
  <si>
    <t xml:space="preserve">(Blüthgen, 1961, Ammosphex) </t>
  </si>
  <si>
    <t>insubrica (Wolf, 1965, Pompilus)</t>
  </si>
  <si>
    <t>insubrica</t>
  </si>
  <si>
    <t>Acu2977</t>
  </si>
  <si>
    <t>wesmaeli (Thomson, 1870, Pompilus)</t>
  </si>
  <si>
    <t xml:space="preserve">(Thomson, 1870) </t>
  </si>
  <si>
    <t>ANOPLOCHARES Banks, 1939</t>
  </si>
  <si>
    <t>Acu2980</t>
  </si>
  <si>
    <t>minutula (Dahlbom, 1842, Pompilus)</t>
  </si>
  <si>
    <t xml:space="preserve">(Dahlbom, 1842) </t>
  </si>
  <si>
    <t>cellularis (Dahlbom, 1843, Pompilus)</t>
  </si>
  <si>
    <t>cellularis</t>
  </si>
  <si>
    <t>neglecta (Dahlbom, 1843, Pompilus)</t>
  </si>
  <si>
    <t>inermis (Lepeletier, 1845, Anoplius)</t>
  </si>
  <si>
    <t>anoplius (Dalla Torre, 1897, Pompilus)</t>
  </si>
  <si>
    <t>anoplius</t>
  </si>
  <si>
    <t>simplicicra (Priesner, 1960, Pompilus)</t>
  </si>
  <si>
    <t>simplicicra</t>
  </si>
  <si>
    <t xml:space="preserve">(Priesner, 1960, Pompilus) </t>
  </si>
  <si>
    <t>apenninusurata Wolf, 1970</t>
  </si>
  <si>
    <t>apenninusurata</t>
  </si>
  <si>
    <t>Wolf, 1970</t>
  </si>
  <si>
    <t xml:space="preserve">Wolf, 1970 </t>
  </si>
  <si>
    <t>Acu2987</t>
  </si>
  <si>
    <t>spissa (Schiødte, 1837, Pompilus)</t>
  </si>
  <si>
    <t>spissa</t>
  </si>
  <si>
    <t>apennina Wolf, 1970</t>
  </si>
  <si>
    <t>PYCNOPOMPILUS Ashmead, 1902</t>
  </si>
  <si>
    <t>PYCNOPOMPILUS</t>
  </si>
  <si>
    <t>Acu2992</t>
  </si>
  <si>
    <t>rufa (Haupt, 1927, Psammochares)</t>
  </si>
  <si>
    <t xml:space="preserve">(Haupt, 1927) </t>
  </si>
  <si>
    <t>adulterina (Haupt, 1937, Psammochares)</t>
  </si>
  <si>
    <t>adulterina</t>
  </si>
  <si>
    <t xml:space="preserve">(Haupt, 1937, Psammochares) </t>
  </si>
  <si>
    <t>melanota Wolf, 1975</t>
  </si>
  <si>
    <t>melanota</t>
  </si>
  <si>
    <t>EPISYRON Schiødte, 1837</t>
  </si>
  <si>
    <t>SPILOPOMPILUS Ashmead, 1902</t>
  </si>
  <si>
    <t>SPILOPOMPILUS</t>
  </si>
  <si>
    <t>Acu2998</t>
  </si>
  <si>
    <t>gallicum (Tournier, 1889, Pompilus)</t>
  </si>
  <si>
    <t>gallicum</t>
  </si>
  <si>
    <t>intermedius Haupt, 1930</t>
  </si>
  <si>
    <t>Haupt, 1930</t>
  </si>
  <si>
    <t xml:space="preserve">Haupt, 1930 </t>
  </si>
  <si>
    <t>tertius Blüthgen, 1944</t>
  </si>
  <si>
    <t>tertius</t>
  </si>
  <si>
    <t>Acu3001</t>
  </si>
  <si>
    <t>rufipes (Linnaeus, 1758, Sphex)</t>
  </si>
  <si>
    <t>laevigata (Rossius, 1794, Sphex)</t>
  </si>
  <si>
    <t xml:space="preserve">(Rossius, 1794, Sphex) </t>
  </si>
  <si>
    <t>gracilis (Lepeletier, 1845, Pompilus) preocc.</t>
  </si>
  <si>
    <t>(Lepeletier, 1845, Pompilus) preocc.</t>
  </si>
  <si>
    <t>septemmaculatus (Wesmael, 1851, Pompilus)</t>
  </si>
  <si>
    <t>septemmaculatus</t>
  </si>
  <si>
    <t>argyrolepis (Costa, 1887, Pompilus)</t>
  </si>
  <si>
    <t>argyrolepis</t>
  </si>
  <si>
    <t xml:space="preserve">(Costa, 1887, Pompilus) </t>
  </si>
  <si>
    <t>compressus (Tournier, 1889, Pompilus) preocc.</t>
  </si>
  <si>
    <t>(Tournier, 1889, Pompilus) preocc.</t>
  </si>
  <si>
    <t>aequatus (Tournier, 1889, Pompilus)</t>
  </si>
  <si>
    <t>aequatus</t>
  </si>
  <si>
    <t>pygidialis (Tournier, 1889, Pompilus)</t>
  </si>
  <si>
    <t>pygidialis</t>
  </si>
  <si>
    <t>deuterus (Dalla Torre, 1897, Pompilus)</t>
  </si>
  <si>
    <t>deuterus</t>
  </si>
  <si>
    <t>ephialtes (Dalla Torre, 1897, Pompilus)</t>
  </si>
  <si>
    <t>ephialtes</t>
  </si>
  <si>
    <t>sardous Wolf, 1961</t>
  </si>
  <si>
    <t>sardous</t>
  </si>
  <si>
    <t xml:space="preserve">Wolf, 1961 </t>
  </si>
  <si>
    <t>EVAGETES Lepeletier, 1845</t>
  </si>
  <si>
    <t>SOPHROPOMPILUS Ashmead, 1902</t>
  </si>
  <si>
    <t>SOPHROPOMPILUS</t>
  </si>
  <si>
    <t>ASTHENOCTENUS Arnold, 1937 preocc.</t>
  </si>
  <si>
    <t>ASTHENOCTENUS</t>
  </si>
  <si>
    <t>Arnold, 1937</t>
  </si>
  <si>
    <t>ASTHENOCTENIDIA Pate, 1946</t>
  </si>
  <si>
    <t>ASTHENOCTENIDIA</t>
  </si>
  <si>
    <t>LEUCHIMON Haupt, 1930</t>
  </si>
  <si>
    <t>LEUCHIMON</t>
  </si>
  <si>
    <t>TRICHOSYRON Haupt, 1930</t>
  </si>
  <si>
    <t>TRICHOSYRON</t>
  </si>
  <si>
    <t>PSAMMOCHAROIDES Moczar, 1946</t>
  </si>
  <si>
    <t>PSAMMOCHAROIDES</t>
  </si>
  <si>
    <t>Moczar, 1946</t>
  </si>
  <si>
    <t>STREPTOSELLA Dreisbach, 1950</t>
  </si>
  <si>
    <t>STREPTOSELLA</t>
  </si>
  <si>
    <t>CARINEVAGETES Wolf, 1970</t>
  </si>
  <si>
    <t>CARINEVAGETES</t>
  </si>
  <si>
    <t>CONTEMPTEVAGETES Wolf, 1970</t>
  </si>
  <si>
    <t>CONTEMPTEVAGETES</t>
  </si>
  <si>
    <t>Acu3023</t>
  </si>
  <si>
    <t>crassicornis (Shuckard, 1835, Pompilus)</t>
  </si>
  <si>
    <t xml:space="preserve">(Shuckard, 1835) </t>
  </si>
  <si>
    <t>dahlbomi (Thomson, 1870, Pompilus)</t>
  </si>
  <si>
    <t>subarcticus Wolf, 1964</t>
  </si>
  <si>
    <t xml:space="preserve">Wolf, 1964 </t>
  </si>
  <si>
    <t>Acu3026</t>
  </si>
  <si>
    <t>dubius (Vander Linden, 1827, Aporus)</t>
  </si>
  <si>
    <t>bicolor Lepeletier, 1845</t>
  </si>
  <si>
    <t>servillei Costa, 1882</t>
  </si>
  <si>
    <t>servillei</t>
  </si>
  <si>
    <t>rattus (Dalla Torre, 1897, Pompilus)</t>
  </si>
  <si>
    <t>rattus</t>
  </si>
  <si>
    <t>obscurodubius Wolf, 1970</t>
  </si>
  <si>
    <t>obscurodubius</t>
  </si>
  <si>
    <t>theodori Wolf, 1970</t>
  </si>
  <si>
    <t>theodori</t>
  </si>
  <si>
    <t>Acu3032</t>
  </si>
  <si>
    <t>pectinipes (Linnaeus, 1758, Sphex)</t>
  </si>
  <si>
    <t>quadrispinosus (Kohl, 1886, Pompilus)</t>
  </si>
  <si>
    <t>quadrispinosus</t>
  </si>
  <si>
    <t xml:space="preserve">(Kohl, 1886, Pompilus) </t>
  </si>
  <si>
    <t>aculeatus (Thomson, 1870, Pompilus)</t>
  </si>
  <si>
    <t>aculeatus</t>
  </si>
  <si>
    <t>minotaurus Wolf, 1970</t>
  </si>
  <si>
    <t>minotaurus</t>
  </si>
  <si>
    <t>HOMONOTUS Dahlbom, 1843</t>
  </si>
  <si>
    <t>ISONOTUS Dahlbom, 1842 preocc.</t>
  </si>
  <si>
    <t>ISONOTUS</t>
  </si>
  <si>
    <t>WESMAELINIUS Costa, 1886</t>
  </si>
  <si>
    <t>WESMAELINIUS</t>
  </si>
  <si>
    <t>Costa, 1886</t>
  </si>
  <si>
    <t>Acu3040</t>
  </si>
  <si>
    <t>sanguinolentus (Fabricius, 1793, Sphex)</t>
  </si>
  <si>
    <t>sanguinolentus</t>
  </si>
  <si>
    <t>dispar (Latreille, 1809, Pompilus)</t>
  </si>
  <si>
    <t xml:space="preserve">(Latreille, 1809, Pompilus) </t>
  </si>
  <si>
    <t>bidens (Lepeletier, 1845, Anoplius)</t>
  </si>
  <si>
    <t>affinis (Eversmann, 1849, Pompilus) preocc.</t>
  </si>
  <si>
    <t>(Eversmann, 1849, Pompilus) preocc.</t>
  </si>
  <si>
    <t>nigrus (Marquet, 1879, Ferrola)</t>
  </si>
  <si>
    <t xml:space="preserve">(Marquet, 1879, Ferrola) </t>
  </si>
  <si>
    <t>nasutus Morawitz, 1888</t>
  </si>
  <si>
    <t xml:space="preserve">Morawitz, 1888 </t>
  </si>
  <si>
    <t>doctor (Dalla Torre, 1897, Pompilus)</t>
  </si>
  <si>
    <t>doctor</t>
  </si>
  <si>
    <t>POMPILUS Fabricius, 1798</t>
  </si>
  <si>
    <t>CHIONOPOMPILUS Priesner, 1955</t>
  </si>
  <si>
    <t>CHIONOPOMPILUS</t>
  </si>
  <si>
    <t>Priesner, 1955</t>
  </si>
  <si>
    <t>Acu3050</t>
  </si>
  <si>
    <t>cinereus (Fabricius, 1775, Sphex)</t>
  </si>
  <si>
    <t>cinereus</t>
  </si>
  <si>
    <t>plumbeus (Fabricius, 1787, Sphex)</t>
  </si>
  <si>
    <t>plumbeus</t>
  </si>
  <si>
    <t xml:space="preserve">(Fabricius, 1787, Sphex) </t>
  </si>
  <si>
    <t>pulcher Fabricius, 1798</t>
  </si>
  <si>
    <t>pulcher</t>
  </si>
  <si>
    <t>pruinosus Smith, 1879 preocc.</t>
  </si>
  <si>
    <t>pruinosus</t>
  </si>
  <si>
    <t>Smith, 1879 preocc.</t>
  </si>
  <si>
    <t>chevrieri Tournier, 1889</t>
  </si>
  <si>
    <t xml:space="preserve">Tournier, 1889 </t>
  </si>
  <si>
    <t>leprosus Dalla Torre, 1897</t>
  </si>
  <si>
    <t>leprosus</t>
  </si>
  <si>
    <t>lusitanicus Wolf &amp; Diniz, 1970</t>
  </si>
  <si>
    <t xml:space="preserve">Wolf &amp; Diniz, 1970 </t>
  </si>
  <si>
    <t>gotlandicus Wolf, 1972</t>
  </si>
  <si>
    <t>gotlandicus</t>
  </si>
  <si>
    <t xml:space="preserve">Wolf, 1972 </t>
  </si>
  <si>
    <t>Ceropalinae Radoszkowski, 1888</t>
  </si>
  <si>
    <t>CEROPALES Latreille, 1796</t>
  </si>
  <si>
    <t>CERATOPALES Schulz, 1906</t>
  </si>
  <si>
    <t>CERATOPALES</t>
  </si>
  <si>
    <t>Schulz, 1906</t>
  </si>
  <si>
    <t>HYPSICERAEUS Morice &amp; Durrant, 1915</t>
  </si>
  <si>
    <t>HYPSICERAEUS</t>
  </si>
  <si>
    <t>Morice &amp; Durrant, 1915</t>
  </si>
  <si>
    <t>Acu3064</t>
  </si>
  <si>
    <t>maculata (Fabricius, 1775, Evania)</t>
  </si>
  <si>
    <t>maculata</t>
  </si>
  <si>
    <t>rustica (Müller, 1776, Sphex)</t>
  </si>
  <si>
    <t>rustica</t>
  </si>
  <si>
    <t xml:space="preserve">(Müller, 1776, Sphex) </t>
  </si>
  <si>
    <t>multicolor (Fourcroy, 1785, Ichneumon)</t>
  </si>
  <si>
    <t>multicolor</t>
  </si>
  <si>
    <t xml:space="preserve">(Fourcroy, 1785, Ichneumon) </t>
  </si>
  <si>
    <t>frontalis (Panzer, 1799, Pompilus)</t>
  </si>
  <si>
    <t xml:space="preserve">(Panzer, 1799, Pompilus) </t>
  </si>
  <si>
    <t>perligerus (Costa, 1882, Priocnemis)</t>
  </si>
  <si>
    <t>perligerus</t>
  </si>
  <si>
    <t xml:space="preserve">(Costa, 1882, Priocnemis) </t>
  </si>
  <si>
    <t>balearica Costa, 1893</t>
  </si>
  <si>
    <t>balearica</t>
  </si>
  <si>
    <t xml:space="preserve">Costa, 1893 </t>
  </si>
  <si>
    <t>Acu3070</t>
  </si>
  <si>
    <t>variegata (Fabricius, 1798, Evania)</t>
  </si>
  <si>
    <t>variegata</t>
  </si>
  <si>
    <t>destefanii Costa, 1887</t>
  </si>
  <si>
    <t>destefanii</t>
  </si>
  <si>
    <t xml:space="preserve">Costa, 1887 </t>
  </si>
  <si>
    <t>Sapygidae Latreille, 1810</t>
  </si>
  <si>
    <t>Sapygidae</t>
  </si>
  <si>
    <t>MONOSAPYGA Pic, 1920</t>
  </si>
  <si>
    <t>Pic, 1920</t>
  </si>
  <si>
    <t>Acu3076</t>
  </si>
  <si>
    <t>clavicornis (Linnaeus, 1758, Apis)</t>
  </si>
  <si>
    <t>SAPYGA Latreille, 1796</t>
  </si>
  <si>
    <t>Acu3079</t>
  </si>
  <si>
    <t>quinquepunctata (Fabricius, 1781, Scolia)</t>
  </si>
  <si>
    <t>quinquepunctata</t>
  </si>
  <si>
    <t>Tiphiidae Leach, 1915</t>
  </si>
  <si>
    <t>Tiphiidae</t>
  </si>
  <si>
    <t>Leach, 1915</t>
  </si>
  <si>
    <t>Methochinae</t>
  </si>
  <si>
    <t>METHOCHA Latreille, 1804</t>
  </si>
  <si>
    <t>Taxonomy follows Agnoli (2005).</t>
  </si>
  <si>
    <t>METHOCA misspelling</t>
  </si>
  <si>
    <t>METHOCA</t>
  </si>
  <si>
    <t>articulata Latreille, 1792</t>
  </si>
  <si>
    <t xml:space="preserve">Latreille, 1792 </t>
  </si>
  <si>
    <t>?formicaria (Latreille, 1792, Mutilla) nom. dub.</t>
  </si>
  <si>
    <t>?formicaria</t>
  </si>
  <si>
    <t>(Latreille, 1792, Mutilla) nom. dub.</t>
  </si>
  <si>
    <t>ichneumonides Latreille, 1805</t>
  </si>
  <si>
    <t>ichneumonides</t>
  </si>
  <si>
    <t>mutillaria Latreille, 1806</t>
  </si>
  <si>
    <t>mutillaria</t>
  </si>
  <si>
    <t xml:space="preserve">Latreille, 1806 </t>
  </si>
  <si>
    <t>sanvitali (Latreille, 1809, Tengyra)</t>
  </si>
  <si>
    <t>sanvitali</t>
  </si>
  <si>
    <t xml:space="preserve">(Latreille, 1809, Tengyra) </t>
  </si>
  <si>
    <t>italica (Costa, 1858, Spinolia)</t>
  </si>
  <si>
    <t>italica</t>
  </si>
  <si>
    <t xml:space="preserve">(Costa, 1858, Spinolia) </t>
  </si>
  <si>
    <t>Tiphiinae</t>
  </si>
  <si>
    <t>TIPHIA Fabricius, 1775</t>
  </si>
  <si>
    <t>femorata Fabricus, 1775</t>
  </si>
  <si>
    <t>femorata</t>
  </si>
  <si>
    <t xml:space="preserve">Fabricus, 1775 </t>
  </si>
  <si>
    <t>minuta Vander Linden, 1827</t>
  </si>
  <si>
    <t>Vespidae Laicharting, 1781</t>
  </si>
  <si>
    <t>Vespidae</t>
  </si>
  <si>
    <t>Laicharting, 1781</t>
  </si>
  <si>
    <t>Eumeninae</t>
  </si>
  <si>
    <t>Taxonomy mostly follows van der Vecht &amp; Fischer (1972) and Fauna Europaea (Mitroiu et al., 2004).</t>
  </si>
  <si>
    <t>ANCISTROCERUS Wesmael, 1836</t>
  </si>
  <si>
    <t>Wesmael, 1836</t>
  </si>
  <si>
    <t>Acu3105</t>
  </si>
  <si>
    <t>antilope (Panzer, 1798, Vespa)</t>
  </si>
  <si>
    <t>antilope</t>
  </si>
  <si>
    <t>pictus (Curtis, 1826, Odynerus)</t>
  </si>
  <si>
    <t xml:space="preserve">(Curtis, 1826, Odynerus) </t>
  </si>
  <si>
    <t>claripennis Thomson, 1874</t>
  </si>
  <si>
    <t>?quadratus (Panzer, 1799, Vespa)</t>
  </si>
  <si>
    <t xml:space="preserve">(Panzer, 1799, Vespa) </t>
  </si>
  <si>
    <t>Although this species has been referred to as Ancistrocerus quadratus in British faunistic works (e.g. Richards, 1980, Archer, 2003, 2014), the type of Vespa quadrata Panzer is lost and its identification as this species, whilst probable, is not certain (Blüthgen, 1959, van der Vecht &amp; Fischer, 1972), therefore claripennis is the name most usually used for this species.</t>
  </si>
  <si>
    <t>Acu3109</t>
  </si>
  <si>
    <t>gazella (Panzer, 1798, Vespa)</t>
  </si>
  <si>
    <t>gazella</t>
  </si>
  <si>
    <t>emarginata (Fabricius, 1793, Vespa) preocc.</t>
  </si>
  <si>
    <t>(Fabricius, 1793, Vespa) preocc.</t>
  </si>
  <si>
    <t>Acu3111</t>
  </si>
  <si>
    <t>nigricornis (Curtis, 1826, Odynerus)</t>
  </si>
  <si>
    <t xml:space="preserve">(Curtis, 1826) </t>
  </si>
  <si>
    <t>callosus (Thomson, 1870, Odynerus)</t>
  </si>
  <si>
    <t>callosus</t>
  </si>
  <si>
    <t xml:space="preserve">(Thomson, 1870, Odynerus) </t>
  </si>
  <si>
    <t>excisus (Thomson, 1870, Odynerus)</t>
  </si>
  <si>
    <t>sexpunctata (Christ, 1791, Vespa)</t>
  </si>
  <si>
    <t>sexpunctata</t>
  </si>
  <si>
    <t xml:space="preserve">(Christ, 1791, Vespa) </t>
  </si>
  <si>
    <t>Acu3115</t>
  </si>
  <si>
    <t>oviventris (Wesmael, 1836, Odynerus)</t>
  </si>
  <si>
    <t>oviventris</t>
  </si>
  <si>
    <t xml:space="preserve">(Wesmael, 1836) </t>
  </si>
  <si>
    <t>The subspecies hibernicus Blüthgen, 1937 occurs in Ireland and the Outer Hebrides.</t>
  </si>
  <si>
    <t>constans (Herrich-Schäffer, 1839, Odynerus)</t>
  </si>
  <si>
    <t>constans</t>
  </si>
  <si>
    <t xml:space="preserve">(Herrich-Schäffer, 1839, Odynerus) </t>
  </si>
  <si>
    <t>viduus (Herrich-Schäffer, 1839, Odynerus)</t>
  </si>
  <si>
    <t>viduus</t>
  </si>
  <si>
    <t>Acu3118</t>
  </si>
  <si>
    <t>parietinus (Linnaeus, 1758, Vespa)</t>
  </si>
  <si>
    <t>parietinus</t>
  </si>
  <si>
    <t>domesticus (Christ, 1791, Sphex)</t>
  </si>
  <si>
    <t>domesticus</t>
  </si>
  <si>
    <t>affinis (Herrich-Schäffer, 1839, Odynerus)</t>
  </si>
  <si>
    <t>Acu3121</t>
  </si>
  <si>
    <t>parietum (Linnaeus, 1758, Vespa)</t>
  </si>
  <si>
    <t>parietum</t>
  </si>
  <si>
    <t>Acu3122</t>
  </si>
  <si>
    <t>scoticus (Curtis, 1826, Odynerus)</t>
  </si>
  <si>
    <t>trimarginatus misident.</t>
  </si>
  <si>
    <t>trimarginatus</t>
  </si>
  <si>
    <t>albotricinctus (Zetterstedt, 1838, Odynerus)</t>
  </si>
  <si>
    <t>albotricinctus</t>
  </si>
  <si>
    <t xml:space="preserve">(Zetterstedt, 1838, Odynerus) </t>
  </si>
  <si>
    <t>Acu3125</t>
  </si>
  <si>
    <t>trifasciatus (Müller, 1776, Vespa)</t>
  </si>
  <si>
    <t>trifasciatus</t>
  </si>
  <si>
    <t>trimarginatus (Zetterstedt, 1838, Odynerus)</t>
  </si>
  <si>
    <t>tricinctus (Herrich-Schäffer, 1839, Odynerus)</t>
  </si>
  <si>
    <t>EUMENES Latreille, 1802</t>
  </si>
  <si>
    <t>Acu3130</t>
  </si>
  <si>
    <t>coarctatus (Linnaeus, 1758, Vespa)</t>
  </si>
  <si>
    <t>coarctatus</t>
  </si>
  <si>
    <t>?papillarius (Christ, 1791, Sphex)</t>
  </si>
  <si>
    <t>?papillarius</t>
  </si>
  <si>
    <t>EUODYNERUS Dalla Torre, 1904</t>
  </si>
  <si>
    <t>Dalla Torre, 1904</t>
  </si>
  <si>
    <t>PAREUODYNERUS Blüthgen, 1938</t>
  </si>
  <si>
    <t>Blüthgen, 1938</t>
  </si>
  <si>
    <t>Acu3135</t>
  </si>
  <si>
    <t>quadrifasciatus (Fabricius, 1793, Vespa)</t>
  </si>
  <si>
    <t>tomentosus (Thomson, 1870, Odynerus)</t>
  </si>
  <si>
    <t>tomentosus</t>
  </si>
  <si>
    <t>GYMNOMERUS Blüthgen, 1938</t>
  </si>
  <si>
    <t>Acu3139</t>
  </si>
  <si>
    <t>laevipes (Shuckard, 1837, Odynerus)</t>
  </si>
  <si>
    <t>laevipes</t>
  </si>
  <si>
    <t>MICRODYNERUS Thomson, 1874</t>
  </si>
  <si>
    <t>Acu3142</t>
  </si>
  <si>
    <t>exilis (Herrich-Schäffer, 1839, Odynerus)</t>
  </si>
  <si>
    <t>exilis</t>
  </si>
  <si>
    <t xml:space="preserve">(Herrich-Schäffer, 1839) </t>
  </si>
  <si>
    <t>bivittatus (Lepeletier, 1841, Odynerus)</t>
  </si>
  <si>
    <t>bivittatus</t>
  </si>
  <si>
    <t xml:space="preserve">(Lepeletier, 1841, Odynerus) </t>
  </si>
  <si>
    <t>ODYNERUS Latreille, 1802</t>
  </si>
  <si>
    <t>Acu3147</t>
  </si>
  <si>
    <t>melanocephalus (Gmelin, 1790, Vespa)</t>
  </si>
  <si>
    <t>melanocephalus</t>
  </si>
  <si>
    <t xml:space="preserve">(Gmelin, 1790) </t>
  </si>
  <si>
    <t>Acu3148</t>
  </si>
  <si>
    <t>spinipes (Linnaeus, 1758, Vespa)</t>
  </si>
  <si>
    <t>spinipes</t>
  </si>
  <si>
    <t>quinquefasciata (Fabricius, 1793, Vespa) preocc.</t>
  </si>
  <si>
    <t>muticus (Zetterstedt, 1838, Odynerus)</t>
  </si>
  <si>
    <t>SPINICOXA Blüthgen, 1938</t>
  </si>
  <si>
    <t>Acu3153</t>
  </si>
  <si>
    <t>reniformis (Gmelin, 1790, Vespa)</t>
  </si>
  <si>
    <t>reniformis</t>
  </si>
  <si>
    <t>simillimus Morawitz, 1867</t>
  </si>
  <si>
    <t>simillimus</t>
  </si>
  <si>
    <t xml:space="preserve">Morawitz, 1867 </t>
  </si>
  <si>
    <t>PSEUDEPIPONA Saussure, 1856</t>
  </si>
  <si>
    <t>Saussure, 1856</t>
  </si>
  <si>
    <t>Acu3157</t>
  </si>
  <si>
    <t>herrichii (Saussure, 1855, Odynerus)</t>
  </si>
  <si>
    <t>herrichii</t>
  </si>
  <si>
    <t xml:space="preserve">(Saussure, 1855) </t>
  </si>
  <si>
    <t>variegata misident.</t>
  </si>
  <si>
    <t>basalis (Smith, 1857, Odynerus)</t>
  </si>
  <si>
    <t xml:space="preserve">(Smith, 1857, Odynerus) </t>
  </si>
  <si>
    <t>SYMMORPHUS Wesmael, 1836</t>
  </si>
  <si>
    <t>Acu3162</t>
  </si>
  <si>
    <t>bifasciatus (Linnaeus, 1761, Vespa)</t>
  </si>
  <si>
    <t>sinuatus (Fabricius, 1793, Vespa) preocc.</t>
  </si>
  <si>
    <t>sinuatus</t>
  </si>
  <si>
    <t>mutinensis (Baldeni, 1894, Odynerus)</t>
  </si>
  <si>
    <t>mutinensis</t>
  </si>
  <si>
    <t xml:space="preserve">(Baldeni, 1894, Odynerus) </t>
  </si>
  <si>
    <t>sinuatissimus Richards, 1935</t>
  </si>
  <si>
    <t>sinuatissimus</t>
  </si>
  <si>
    <t>Acu3166</t>
  </si>
  <si>
    <t>connexus (Curtis, 1826, Odynerus)</t>
  </si>
  <si>
    <t>connexus</t>
  </si>
  <si>
    <t>bifasciatus misident.</t>
  </si>
  <si>
    <t>Acu3168</t>
  </si>
  <si>
    <t>crassicornis (Panzer, 1798, Vespa)</t>
  </si>
  <si>
    <t>Acu3169</t>
  </si>
  <si>
    <t>gracilis (Brullé, 1832, Odynerus)</t>
  </si>
  <si>
    <t>POLISTINAE</t>
  </si>
  <si>
    <t>Taxonomy follows Carpenter (1996).</t>
  </si>
  <si>
    <t>POLISTES Latreille, 1802</t>
  </si>
  <si>
    <t>Acu3174</t>
  </si>
  <si>
    <t>dominula (Christ, 1791, Vespa)</t>
  </si>
  <si>
    <t>gallicus misident.</t>
  </si>
  <si>
    <t>gallicus</t>
  </si>
  <si>
    <t>italica Herrich-Schäffer, 1840 nom. nud.</t>
  </si>
  <si>
    <t>Herrich-Schäffer, 1840 nom. nud.</t>
  </si>
  <si>
    <t>pectoralis Herrich-Schäffer, 1841</t>
  </si>
  <si>
    <t>lefebvrei Guérin, 1844</t>
  </si>
  <si>
    <t xml:space="preserve">Guérin, 1844 </t>
  </si>
  <si>
    <t>bucharensis Erichson, 1849</t>
  </si>
  <si>
    <t>bucharensis</t>
  </si>
  <si>
    <t xml:space="preserve">Erichson, 1849 </t>
  </si>
  <si>
    <t>maculatus Rudow, 1889</t>
  </si>
  <si>
    <t xml:space="preserve">Rudow, 1889 </t>
  </si>
  <si>
    <t>merceti Dusmet, 1903</t>
  </si>
  <si>
    <t>merceti</t>
  </si>
  <si>
    <t xml:space="preserve">Dusmet, 1903 </t>
  </si>
  <si>
    <t>rufescens Buysson, 1912</t>
  </si>
  <si>
    <t xml:space="preserve">Buysson, 1912 </t>
  </si>
  <si>
    <t>ornata Weyrauch, 1938</t>
  </si>
  <si>
    <t xml:space="preserve">Weyrauch, 1938 </t>
  </si>
  <si>
    <t>pacfica Weyrauch, 1939 preocc.</t>
  </si>
  <si>
    <t>pacfica</t>
  </si>
  <si>
    <t>Weyrauch, 1939 preocc.</t>
  </si>
  <si>
    <t>pseudopacificus Giordani Soika, 1970</t>
  </si>
  <si>
    <t>pseudopacificus</t>
  </si>
  <si>
    <t xml:space="preserve">Giordani Soika, 1970 </t>
  </si>
  <si>
    <t>muchei Gusenleitner, 1976</t>
  </si>
  <si>
    <t>muchei</t>
  </si>
  <si>
    <t xml:space="preserve">Gusenleitner, 1976 </t>
  </si>
  <si>
    <t>Acu3187</t>
  </si>
  <si>
    <t>gallicus (Linnaeus, 1767, Vespa)</t>
  </si>
  <si>
    <t>added by McClenaghan (1979). Recorded as Polistes omissa by McClenaghan (1979), who collected a single male in Co. Down; it is unknown whether a nest had been established but this southern European species is an unlikely colonist.</t>
  </si>
  <si>
    <t>pictior Radoszkowski, 1872</t>
  </si>
  <si>
    <t>pictior</t>
  </si>
  <si>
    <t xml:space="preserve">Radoszkowski, 1872 </t>
  </si>
  <si>
    <t>foederata Kohl, 1898</t>
  </si>
  <si>
    <t>foederata</t>
  </si>
  <si>
    <t xml:space="preserve">Kohl, 1898 </t>
  </si>
  <si>
    <t>omissa (Weyrauch, 1938, Polistula)</t>
  </si>
  <si>
    <t>omissa</t>
  </si>
  <si>
    <t xml:space="preserve">(Weyrauch, 1938, Polistula) </t>
  </si>
  <si>
    <t>Vespinae</t>
  </si>
  <si>
    <t>Nomenclature follows Carpenter &amp; Kojima (1997).</t>
  </si>
  <si>
    <t>DOLICHOVESPULA Rohwer, 1916</t>
  </si>
  <si>
    <t>Rohwer, 1916</t>
  </si>
  <si>
    <t>PSEUDOVESPULA Bischoff, 1931</t>
  </si>
  <si>
    <t>PSEUDOVESPULA</t>
  </si>
  <si>
    <t>Bischoff, 1931</t>
  </si>
  <si>
    <t>BOREOVESPULA Blüthgen, 1943</t>
  </si>
  <si>
    <t>BOREOVESPULA</t>
  </si>
  <si>
    <t>Blüthgen, 1943</t>
  </si>
  <si>
    <t>METAVESPULA Blüthgen, 1943</t>
  </si>
  <si>
    <t>METAVESPULA</t>
  </si>
  <si>
    <t>Acu3198</t>
  </si>
  <si>
    <t>media (Retzius, 1783, Vespa)</t>
  </si>
  <si>
    <t>media</t>
  </si>
  <si>
    <t xml:space="preserve">(Retzius, 1783) </t>
  </si>
  <si>
    <t>added by Falk (1982)</t>
  </si>
  <si>
    <t>geerii (Lepeletier, 1836, Vespa)</t>
  </si>
  <si>
    <t>geerii</t>
  </si>
  <si>
    <t xml:space="preserve">(Lepeletier, 1836, Vespa) </t>
  </si>
  <si>
    <t>crassa (Herrich-Schäffer, 1841, Vespa)</t>
  </si>
  <si>
    <t>crassa</t>
  </si>
  <si>
    <t xml:space="preserve">(Herrich-Schäffer, 1841, Vespa) </t>
  </si>
  <si>
    <t>similis (Schenck, 1853, Vespa)</t>
  </si>
  <si>
    <t xml:space="preserve">(Schenck, 1853, Vespa) </t>
  </si>
  <si>
    <t>rufoscutellata (Schenck, 1853, Vespa)</t>
  </si>
  <si>
    <t>rufoscutellata</t>
  </si>
  <si>
    <t>flavicincta (Schenck, 1853, Vespa)</t>
  </si>
  <si>
    <t>lineolata (Pérez, 1910, Vespa)</t>
  </si>
  <si>
    <t>lineolata</t>
  </si>
  <si>
    <t xml:space="preserve">(Pérez, 1910, Vespa) </t>
  </si>
  <si>
    <t>conjugens Paul, 1943</t>
  </si>
  <si>
    <t>conjugens</t>
  </si>
  <si>
    <t xml:space="preserve">Paul, 1943 </t>
  </si>
  <si>
    <t>sugare Ishikawa, 1969</t>
  </si>
  <si>
    <t>sugare</t>
  </si>
  <si>
    <t xml:space="preserve">Ishikawa, 1969 </t>
  </si>
  <si>
    <t>borealis Lee, 1986 preocc.</t>
  </si>
  <si>
    <t>Lee, 1986 preocc.</t>
  </si>
  <si>
    <t>Acu3208</t>
  </si>
  <si>
    <t>norwegica (Fabricius, 1781, Vespa)</t>
  </si>
  <si>
    <t>norwegica</t>
  </si>
  <si>
    <t>britannica (Leach, 1814, Vespa)</t>
  </si>
  <si>
    <t>britannica</t>
  </si>
  <si>
    <t xml:space="preserve">(Leach, 1814, Vespa) </t>
  </si>
  <si>
    <t>marginata (Kirby, 1837, Vespa) preocc.</t>
  </si>
  <si>
    <t>(Kirby, 1837, Vespa) preocc.</t>
  </si>
  <si>
    <t>borealis (Zetterstedt, 1838, Vespa) preocc.</t>
  </si>
  <si>
    <t>(Zetterstedt, 1838, Vespa) preocc.</t>
  </si>
  <si>
    <t>albida (Sladen, 1918, Vespa)</t>
  </si>
  <si>
    <t>albida</t>
  </si>
  <si>
    <t xml:space="preserve">(Sladen, 1918, Vespa) </t>
  </si>
  <si>
    <t>arctica (Friese, 1919, Vespa) preocc.</t>
  </si>
  <si>
    <t>arctica</t>
  </si>
  <si>
    <t>(Friese, 1919, Vespa) preocc.</t>
  </si>
  <si>
    <t>zetterstedti Blüthgen, 1937</t>
  </si>
  <si>
    <t>zetterstedti</t>
  </si>
  <si>
    <t xml:space="preserve">Blüthgen, 1937 </t>
  </si>
  <si>
    <t>Acu3215</t>
  </si>
  <si>
    <t>saxonica (Fabricius, 1793, Vespa)</t>
  </si>
  <si>
    <t>saxonica</t>
  </si>
  <si>
    <t>added by Allen &amp; Archer (1989)</t>
  </si>
  <si>
    <t>bavarica (von Schrank, 1802, Vespa)</t>
  </si>
  <si>
    <t>bavarica</t>
  </si>
  <si>
    <t xml:space="preserve">(von Schrank, 1802, Vespa) </t>
  </si>
  <si>
    <t>tridens (Schenck, 1853, Vespa)</t>
  </si>
  <si>
    <t>nipponica Yamane, 1975</t>
  </si>
  <si>
    <t>nipponica</t>
  </si>
  <si>
    <t xml:space="preserve">Yamane, 1975 </t>
  </si>
  <si>
    <t>kamtschatkensis Eck, 1983</t>
  </si>
  <si>
    <t>kamtschatkensis</t>
  </si>
  <si>
    <t xml:space="preserve">Eck, 1983 </t>
  </si>
  <si>
    <t>nigrescens Eck, 1983</t>
  </si>
  <si>
    <t>Acu3221</t>
  </si>
  <si>
    <t>sylvestris (Scopoli, 1763, Vespa)</t>
  </si>
  <si>
    <t>parietum (Harris, 1776, Vespa)</t>
  </si>
  <si>
    <t>holsatica (Fabricius, 1793, Vespa)</t>
  </si>
  <si>
    <t>holsatica</t>
  </si>
  <si>
    <t xml:space="preserve">(Fabricius, 1793, Vespa) </t>
  </si>
  <si>
    <t>frontalis (Latreille, 1802, Vespa)</t>
  </si>
  <si>
    <t xml:space="preserve">(Latreille, 1802, Vespa) </t>
  </si>
  <si>
    <t>campanaria (Fowler, 1833, Vespa)</t>
  </si>
  <si>
    <t>campanaria</t>
  </si>
  <si>
    <t xml:space="preserve">(Fowler, 1833, Vespa) </t>
  </si>
  <si>
    <t>anglica (Smith, 1843, Vespa)</t>
  </si>
  <si>
    <t xml:space="preserve">(Smith, 1843, Vespa) </t>
  </si>
  <si>
    <t>pilosella (Costa, 1858, Vespa)</t>
  </si>
  <si>
    <t>pilosella</t>
  </si>
  <si>
    <t xml:space="preserve">(Costa, 1858, Vespa) </t>
  </si>
  <si>
    <t>sumptuosa (De Buysson, 1905, Vespa)</t>
  </si>
  <si>
    <t>sumptuosa</t>
  </si>
  <si>
    <t xml:space="preserve">(De Buysson, 1905, Vespa) </t>
  </si>
  <si>
    <t>xinjiangensis Lee, 1986</t>
  </si>
  <si>
    <t>xinjiangensis</t>
  </si>
  <si>
    <t xml:space="preserve">Lee, 1986 </t>
  </si>
  <si>
    <t>VESPA Linnaeus, 1758</t>
  </si>
  <si>
    <t>MACROVESPA Dalla Torre, 1904</t>
  </si>
  <si>
    <t>MACROVESPA</t>
  </si>
  <si>
    <t>NYCTOVESPA van der Vecht, 1959</t>
  </si>
  <si>
    <t>NYCTOVESPA</t>
  </si>
  <si>
    <t>van der Vecht, 1959</t>
  </si>
  <si>
    <t>crabro Linnaeus, 1758</t>
  </si>
  <si>
    <t>crabro</t>
  </si>
  <si>
    <t>British populations are considered to belong to the subspecies gribodoi.</t>
  </si>
  <si>
    <t>vexator Harris, 1776</t>
  </si>
  <si>
    <t xml:space="preserve">Harris, 1776 </t>
  </si>
  <si>
    <t>major Retzius, 1783</t>
  </si>
  <si>
    <t>?pratensis Geoffroy, 1785</t>
  </si>
  <si>
    <t>?pratensis</t>
  </si>
  <si>
    <t>germana Christ, 1791</t>
  </si>
  <si>
    <t>germana</t>
  </si>
  <si>
    <t>crabroniformis Smith, 1852</t>
  </si>
  <si>
    <t>crabroniformis</t>
  </si>
  <si>
    <t xml:space="preserve">Smith, 1852 </t>
  </si>
  <si>
    <t>borealis Radoszkowski, 1863</t>
  </si>
  <si>
    <t xml:space="preserve">Radoszkowski, 1863 </t>
  </si>
  <si>
    <t>anglica Gribodo, 1892 preocc.</t>
  </si>
  <si>
    <t>Gribodo, 1892 preocc.</t>
  </si>
  <si>
    <t>oberthuri du Buysson, 1902</t>
  </si>
  <si>
    <t>oberthuri</t>
  </si>
  <si>
    <t xml:space="preserve">du Buysson, 1902 </t>
  </si>
  <si>
    <t>flavo-fasciata Cameron, 1903</t>
  </si>
  <si>
    <t>flavo-fasciata</t>
  </si>
  <si>
    <t xml:space="preserve">Cameron, 1903 </t>
  </si>
  <si>
    <t>tartarea du Buysson, 1905</t>
  </si>
  <si>
    <t>tartarea</t>
  </si>
  <si>
    <t xml:space="preserve">du Buysson, 1905 </t>
  </si>
  <si>
    <t>altaica Pérez, 1910</t>
  </si>
  <si>
    <t>altaica</t>
  </si>
  <si>
    <t xml:space="preserve">Pérez, 1910 </t>
  </si>
  <si>
    <t>caspica Pérez, 1910</t>
  </si>
  <si>
    <t>caspica</t>
  </si>
  <si>
    <t>vulgata Birula, 1925</t>
  </si>
  <si>
    <t>vulgata</t>
  </si>
  <si>
    <t xml:space="preserve">Birula, 1925 </t>
  </si>
  <si>
    <t>meridionalis Birula, 1925</t>
  </si>
  <si>
    <t>chinensis Birula, 1925 preocc.</t>
  </si>
  <si>
    <t>chinensis</t>
  </si>
  <si>
    <t>Birula, 1925 preocc.</t>
  </si>
  <si>
    <t>birulai Bequaert, 1931</t>
  </si>
  <si>
    <t>birulai</t>
  </si>
  <si>
    <t xml:space="preserve">Bequaert, 1931 </t>
  </si>
  <si>
    <t>gribodoi Bequaert, 1931</t>
  </si>
  <si>
    <t>gribodoi</t>
  </si>
  <si>
    <t>VESPULA Thomson, 1869</t>
  </si>
  <si>
    <t>PSEUDOVESPA Schmiedeknecht, 1881</t>
  </si>
  <si>
    <t>PSEUDOVESPA</t>
  </si>
  <si>
    <t>Schmiedeknecht, 1881</t>
  </si>
  <si>
    <t>PARAVESPULA Blüthgen, 1938</t>
  </si>
  <si>
    <t>PARAVESPULA</t>
  </si>
  <si>
    <t>ALLOVESPULA Blüthgen, 1943</t>
  </si>
  <si>
    <t>ALLOVESPULA</t>
  </si>
  <si>
    <t>RUGOVESPULA Archer, 1982</t>
  </si>
  <si>
    <t>RUGOVESPULA</t>
  </si>
  <si>
    <t>Archer, 1982</t>
  </si>
  <si>
    <t>Acu3258</t>
  </si>
  <si>
    <t>austriaca (Panzer, 1799, Vespa)</t>
  </si>
  <si>
    <t>borealis (Smith, 1843, Vespa) preocc.</t>
  </si>
  <si>
    <t>(Smith, 1843, Vespa) preocc.</t>
  </si>
  <si>
    <t>arborea (Smith, 1849, Vespa)</t>
  </si>
  <si>
    <t>arborea</t>
  </si>
  <si>
    <t xml:space="preserve">(Smith, 1849, Vespa) </t>
  </si>
  <si>
    <t>biloba (Schilling, 1850, Vespa)</t>
  </si>
  <si>
    <t>biloba</t>
  </si>
  <si>
    <t xml:space="preserve">(Schilling, 1850, Vespa) </t>
  </si>
  <si>
    <t>Acu3264</t>
  </si>
  <si>
    <t>germanica (Fabricius, 1793, Vespa)</t>
  </si>
  <si>
    <t>?maculata (Scopoli, 1763, Vespa) preocc.</t>
  </si>
  <si>
    <t>?maculata</t>
  </si>
  <si>
    <t>(Scopoli, 1763, Vespa) preocc.</t>
  </si>
  <si>
    <t>?macularis (Olivier, 1792, Vespa)</t>
  </si>
  <si>
    <t>?macularis</t>
  </si>
  <si>
    <t>Acu3267</t>
  </si>
  <si>
    <t>rufa (Linnaeus, 1758, Vespa)</t>
  </si>
  <si>
    <t>schrenckii (Radoszkowski, 1861, Vespa)</t>
  </si>
  <si>
    <t>schrenckii</t>
  </si>
  <si>
    <t xml:space="preserve">(Radoszkowski, 1861, Vespa) </t>
  </si>
  <si>
    <t>sibiria (André, 1884, Vespa)</t>
  </si>
  <si>
    <t>sibiria</t>
  </si>
  <si>
    <t xml:space="preserve">(André, 1884, Vespa) </t>
  </si>
  <si>
    <t>grahami Archer, 1981</t>
  </si>
  <si>
    <t>grahami</t>
  </si>
  <si>
    <t xml:space="preserve">Archer, 1981 </t>
  </si>
  <si>
    <t>obscura Lee, 1986</t>
  </si>
  <si>
    <t>obscura</t>
  </si>
  <si>
    <t>?yichunensis Lee, 1986</t>
  </si>
  <si>
    <t>?yichunensis</t>
  </si>
  <si>
    <t>Acu3274</t>
  </si>
  <si>
    <t>vulgaris (Linnaeus, 1758, Vespa)</t>
  </si>
  <si>
    <t>sexcincta (Panzer, 1799, Vespa)</t>
  </si>
  <si>
    <t>diap</t>
  </si>
  <si>
    <t>Aclista</t>
  </si>
  <si>
    <t>diap25</t>
  </si>
  <si>
    <t>acuta</t>
  </si>
  <si>
    <t>diap26</t>
  </si>
  <si>
    <t>alticollis</t>
  </si>
  <si>
    <t>diap30</t>
  </si>
  <si>
    <t>diap31</t>
  </si>
  <si>
    <t>angusta</t>
  </si>
  <si>
    <t>diap33</t>
  </si>
  <si>
    <t>bitensis</t>
  </si>
  <si>
    <t>diap34</t>
  </si>
  <si>
    <t>cantiana</t>
  </si>
  <si>
    <t>diap37</t>
  </si>
  <si>
    <t>dubia</t>
  </si>
  <si>
    <t>diap38</t>
  </si>
  <si>
    <t>elevata</t>
  </si>
  <si>
    <t>microtoma</t>
  </si>
  <si>
    <t>diap41</t>
  </si>
  <si>
    <t>diap43</t>
  </si>
  <si>
    <t>diap45</t>
  </si>
  <si>
    <t>diap48</t>
  </si>
  <si>
    <t>fusciventris</t>
  </si>
  <si>
    <t>diap49</t>
  </si>
  <si>
    <t>diap53</t>
  </si>
  <si>
    <t>diap54</t>
  </si>
  <si>
    <t>diap55</t>
  </si>
  <si>
    <t>diap56</t>
  </si>
  <si>
    <t>diap57</t>
  </si>
  <si>
    <t>diap59</t>
  </si>
  <si>
    <t>prolongata</t>
  </si>
  <si>
    <t>diap60</t>
  </si>
  <si>
    <t>diap61</t>
  </si>
  <si>
    <t>diap65</t>
  </si>
  <si>
    <t>diap66</t>
  </si>
  <si>
    <t>soror</t>
  </si>
  <si>
    <t>diap67</t>
  </si>
  <si>
    <t>Acropiesta</t>
  </si>
  <si>
    <t>diap73</t>
  </si>
  <si>
    <t>flaviventris</t>
  </si>
  <si>
    <t>diap80</t>
  </si>
  <si>
    <t>sciarivora</t>
  </si>
  <si>
    <t>Belyta</t>
  </si>
  <si>
    <t>brevinervis</t>
  </si>
  <si>
    <t>Cinetus</t>
  </si>
  <si>
    <t>diap169</t>
  </si>
  <si>
    <t>diap178</t>
  </si>
  <si>
    <t>diap198</t>
  </si>
  <si>
    <t>compressa</t>
  </si>
  <si>
    <t>diap199</t>
  </si>
  <si>
    <t>diap202</t>
  </si>
  <si>
    <t>bisulca</t>
  </si>
  <si>
    <t>diap216</t>
  </si>
  <si>
    <t>Miota</t>
  </si>
  <si>
    <t>diap220</t>
  </si>
  <si>
    <t>abbreviata</t>
  </si>
  <si>
    <t>diap221</t>
  </si>
  <si>
    <t>diap222</t>
  </si>
  <si>
    <t>diap223</t>
  </si>
  <si>
    <t>diap224</t>
  </si>
  <si>
    <t>docilis</t>
  </si>
  <si>
    <t>diap225</t>
  </si>
  <si>
    <t>egregia</t>
  </si>
  <si>
    <t>diap226</t>
  </si>
  <si>
    <t>flavidicornis</t>
  </si>
  <si>
    <t>diap227</t>
  </si>
  <si>
    <t>diap229</t>
  </si>
  <si>
    <t>diap230</t>
  </si>
  <si>
    <t>diap232</t>
  </si>
  <si>
    <t>perplexa</t>
  </si>
  <si>
    <t>diap233</t>
  </si>
  <si>
    <t>heterocerus</t>
  </si>
  <si>
    <t>diap238</t>
  </si>
  <si>
    <t>diap244</t>
  </si>
  <si>
    <t>longiscapa</t>
  </si>
  <si>
    <t>Pantoclis</t>
  </si>
  <si>
    <t>diap249</t>
  </si>
  <si>
    <t>brevior</t>
  </si>
  <si>
    <t>diap252</t>
  </si>
  <si>
    <t>?brevis</t>
  </si>
  <si>
    <t>diap253</t>
  </si>
  <si>
    <t>diap258</t>
  </si>
  <si>
    <t>leviventris</t>
  </si>
  <si>
    <t>diap259</t>
  </si>
  <si>
    <t>longipennis</t>
  </si>
  <si>
    <t>diap265</t>
  </si>
  <si>
    <t>diap267</t>
  </si>
  <si>
    <t>striola</t>
  </si>
  <si>
    <t>diap270</t>
  </si>
  <si>
    <t>sulcata</t>
  </si>
  <si>
    <t>diap275</t>
  </si>
  <si>
    <t>diap278</t>
  </si>
  <si>
    <t>diap283</t>
  </si>
  <si>
    <t>diap284</t>
  </si>
  <si>
    <t>claviscapa</t>
  </si>
  <si>
    <t>diap286</t>
  </si>
  <si>
    <t>excisor</t>
  </si>
  <si>
    <t>diap289</t>
  </si>
  <si>
    <t>fossulata</t>
  </si>
  <si>
    <t>diap290</t>
  </si>
  <si>
    <t>diap292</t>
  </si>
  <si>
    <t>hemiptera</t>
  </si>
  <si>
    <t>diap294</t>
  </si>
  <si>
    <t>diap295</t>
  </si>
  <si>
    <t>diap297</t>
  </si>
  <si>
    <t>paralella</t>
  </si>
  <si>
    <t>diap300</t>
  </si>
  <si>
    <t>diap302</t>
  </si>
  <si>
    <t>diap305</t>
  </si>
  <si>
    <t>soluta</t>
  </si>
  <si>
    <t>diap306</t>
  </si>
  <si>
    <t>spinosipes</t>
  </si>
  <si>
    <t>diap307</t>
  </si>
  <si>
    <t>diap308</t>
  </si>
  <si>
    <t>subaptera</t>
  </si>
  <si>
    <t>diap314</t>
  </si>
  <si>
    <t>variicornis</t>
  </si>
  <si>
    <t>Oxylabis</t>
  </si>
  <si>
    <t>diap319</t>
  </si>
  <si>
    <t>diap335</t>
  </si>
  <si>
    <t>diap340</t>
  </si>
  <si>
    <t>nervosum</t>
  </si>
  <si>
    <t>Rhynchopsilus</t>
  </si>
  <si>
    <t>diap359</t>
  </si>
  <si>
    <t>apertus</t>
  </si>
  <si>
    <t>diap362</t>
  </si>
  <si>
    <t>incrassata</t>
  </si>
  <si>
    <t>Polypeza</t>
  </si>
  <si>
    <t>diap381</t>
  </si>
  <si>
    <t>diap400</t>
  </si>
  <si>
    <t>giraudi</t>
  </si>
  <si>
    <t>diap407</t>
  </si>
  <si>
    <t>diap411</t>
  </si>
  <si>
    <t>holconota</t>
  </si>
  <si>
    <t>diap413</t>
  </si>
  <si>
    <t>diap438</t>
  </si>
  <si>
    <t>bifoveatus</t>
  </si>
  <si>
    <t>diap440</t>
  </si>
  <si>
    <t>ciliatus</t>
  </si>
  <si>
    <t>diap442</t>
  </si>
  <si>
    <t>crassiceps</t>
  </si>
  <si>
    <t>diap446</t>
  </si>
  <si>
    <t>diap447</t>
  </si>
  <si>
    <t>formicarum</t>
  </si>
  <si>
    <t>diap453</t>
  </si>
  <si>
    <t>helicicola</t>
  </si>
  <si>
    <t>diap456</t>
  </si>
  <si>
    <t>diap457</t>
  </si>
  <si>
    <t>luctuosus</t>
  </si>
  <si>
    <t>diap458</t>
  </si>
  <si>
    <t>macroptera</t>
  </si>
  <si>
    <t>diap465</t>
  </si>
  <si>
    <t>pedisequa</t>
  </si>
  <si>
    <t>diap467</t>
  </si>
  <si>
    <t>rufocinctus</t>
  </si>
  <si>
    <t>diap468</t>
  </si>
  <si>
    <t>diap472</t>
  </si>
  <si>
    <t>tripartitus</t>
  </si>
  <si>
    <t>Diapria</t>
  </si>
  <si>
    <t>diap484</t>
  </si>
  <si>
    <t>conica</t>
  </si>
  <si>
    <t>Corynopria</t>
  </si>
  <si>
    <t>diap493</t>
  </si>
  <si>
    <t>aphrodite</t>
  </si>
  <si>
    <t>diap494</t>
  </si>
  <si>
    <t>cincta</t>
  </si>
  <si>
    <t>diap495</t>
  </si>
  <si>
    <t>solida</t>
  </si>
  <si>
    <t>diap526</t>
  </si>
  <si>
    <t>aequata</t>
  </si>
  <si>
    <t>diap532</t>
  </si>
  <si>
    <t>diap535</t>
  </si>
  <si>
    <t>diap538</t>
  </si>
  <si>
    <t>conotoma</t>
  </si>
  <si>
    <t>diap545</t>
  </si>
  <si>
    <t>fucicola</t>
  </si>
  <si>
    <t>diap548</t>
  </si>
  <si>
    <t>halterata</t>
  </si>
  <si>
    <t>diap555</t>
  </si>
  <si>
    <t>diap559</t>
  </si>
  <si>
    <t>diap561</t>
  </si>
  <si>
    <t>diap564</t>
  </si>
  <si>
    <t>diap565</t>
  </si>
  <si>
    <t>diap573</t>
  </si>
  <si>
    <t>diap581</t>
  </si>
  <si>
    <t>oogaster</t>
  </si>
  <si>
    <t>diap587</t>
  </si>
  <si>
    <t>diap597</t>
  </si>
  <si>
    <t>subimpressa</t>
  </si>
  <si>
    <t>diap603</t>
  </si>
  <si>
    <t>suspecta</t>
  </si>
  <si>
    <t>diap607</t>
  </si>
  <si>
    <t>diap608</t>
  </si>
  <si>
    <t>tritoma</t>
  </si>
  <si>
    <t>diap610</t>
  </si>
  <si>
    <t>verticillata</t>
  </si>
  <si>
    <t>diap616</t>
  </si>
  <si>
    <t>diap618</t>
  </si>
  <si>
    <t>myrmecobia</t>
  </si>
  <si>
    <t>diap619</t>
  </si>
  <si>
    <t>stilata</t>
  </si>
  <si>
    <t>diap628</t>
  </si>
  <si>
    <t>diap660</t>
  </si>
  <si>
    <t>foersteri</t>
  </si>
  <si>
    <t>diap668</t>
  </si>
  <si>
    <t>inaequalifrons</t>
  </si>
  <si>
    <t>Psilus</t>
  </si>
  <si>
    <t>diap679</t>
  </si>
  <si>
    <t>caecutiens</t>
  </si>
  <si>
    <t>diap682</t>
  </si>
  <si>
    <t>diap683</t>
  </si>
  <si>
    <t>diap688</t>
  </si>
  <si>
    <t>diap689</t>
  </si>
  <si>
    <t>diap690</t>
  </si>
  <si>
    <t>submonilis</t>
  </si>
  <si>
    <t>diap693</t>
  </si>
  <si>
    <t>claviger</t>
  </si>
  <si>
    <t>diap694</t>
  </si>
  <si>
    <t>diap696</t>
  </si>
  <si>
    <t>diap711</t>
  </si>
  <si>
    <t>bipunctata</t>
  </si>
  <si>
    <t>diap715</t>
  </si>
  <si>
    <t>diap720</t>
  </si>
  <si>
    <t>platyptera</t>
  </si>
  <si>
    <t>diap731</t>
  </si>
  <si>
    <t>diap744</t>
  </si>
  <si>
    <t>nervosus</t>
  </si>
  <si>
    <t>diap751</t>
  </si>
  <si>
    <t>Loxotropa</t>
  </si>
  <si>
    <t>diap823</t>
  </si>
  <si>
    <t>dorsiger</t>
  </si>
  <si>
    <t>diap826</t>
  </si>
  <si>
    <t>ori seq</t>
  </si>
  <si>
    <t>date</t>
  </si>
  <si>
    <t>original species</t>
  </si>
  <si>
    <t>current authorship</t>
  </si>
  <si>
    <t>original genus</t>
  </si>
  <si>
    <t>original combination</t>
  </si>
  <si>
    <t>original authorship</t>
  </si>
  <si>
    <t>Panzer</t>
  </si>
  <si>
    <t>Sphex</t>
  </si>
  <si>
    <t>Nees</t>
  </si>
  <si>
    <t>Förster</t>
  </si>
  <si>
    <t>Haliday</t>
  </si>
  <si>
    <t>Provancher</t>
  </si>
  <si>
    <t>Thomson</t>
  </si>
  <si>
    <t>Gravenhorst</t>
  </si>
  <si>
    <t>Ashmead</t>
  </si>
  <si>
    <t>Proctotrypes</t>
  </si>
  <si>
    <t>Stelfox</t>
  </si>
  <si>
    <t>Morley</t>
  </si>
  <si>
    <t>Jurine</t>
  </si>
  <si>
    <t>Schrank</t>
  </si>
  <si>
    <t>Serphus</t>
  </si>
  <si>
    <t>Linnaeus</t>
  </si>
  <si>
    <t>Ichneumon</t>
  </si>
  <si>
    <t>Nixon</t>
  </si>
  <si>
    <t>Möller</t>
  </si>
  <si>
    <t>Walker</t>
  </si>
  <si>
    <t>Kieffer</t>
  </si>
  <si>
    <t>Acerota</t>
  </si>
  <si>
    <t>Fitch</t>
  </si>
  <si>
    <t>Kirby</t>
  </si>
  <si>
    <t>Debauche</t>
  </si>
  <si>
    <t>Anacoryphe</t>
  </si>
  <si>
    <t>Misocyclops</t>
  </si>
  <si>
    <t>Epimeces</t>
  </si>
  <si>
    <t>Westwood</t>
  </si>
  <si>
    <t>Prosactogaster</t>
  </si>
  <si>
    <t>Cynips</t>
  </si>
  <si>
    <t>Polygnotus</t>
  </si>
  <si>
    <t>Sactogaster</t>
  </si>
  <si>
    <t>Anteris</t>
  </si>
  <si>
    <t>Marchal</t>
  </si>
  <si>
    <t>Limnodytes</t>
  </si>
  <si>
    <t>Zacrita</t>
  </si>
  <si>
    <t>Anopedias</t>
  </si>
  <si>
    <t>Latreille</t>
  </si>
  <si>
    <t>Paragryon</t>
  </si>
  <si>
    <t>Hoplogryon</t>
  </si>
  <si>
    <t>Prosacantha</t>
  </si>
  <si>
    <t>Ratzeburg</t>
  </si>
  <si>
    <t>Szelényi</t>
  </si>
  <si>
    <t>Hemisius</t>
  </si>
  <si>
    <t>Phanurus</t>
  </si>
  <si>
    <t>Javahery</t>
  </si>
  <si>
    <t>Asolcus</t>
  </si>
  <si>
    <t>Dahlbom</t>
  </si>
  <si>
    <t>Larra</t>
  </si>
  <si>
    <t>Fabricius</t>
  </si>
  <si>
    <t>Pompilus</t>
  </si>
  <si>
    <t>Shuckard</t>
  </si>
  <si>
    <t>Gorytes</t>
  </si>
  <si>
    <t>Lepeletier</t>
  </si>
  <si>
    <t>Euspongus</t>
  </si>
  <si>
    <t>Mellinus</t>
  </si>
  <si>
    <t>Rossi</t>
  </si>
  <si>
    <t>Crabro</t>
  </si>
  <si>
    <t>Forster</t>
  </si>
  <si>
    <t>Vespa</t>
  </si>
  <si>
    <t>Schreber</t>
  </si>
  <si>
    <t>von Scheven</t>
  </si>
  <si>
    <t>Vander Linden</t>
  </si>
  <si>
    <t>Lepeletier &amp; Brullé</t>
  </si>
  <si>
    <t>Blepharipus</t>
  </si>
  <si>
    <t>Kohl</t>
  </si>
  <si>
    <t>Morawitz</t>
  </si>
  <si>
    <t>Zetterstedt</t>
  </si>
  <si>
    <t>Solenius</t>
  </si>
  <si>
    <t>Dufour &amp; Perris</t>
  </si>
  <si>
    <t>Olivier</t>
  </si>
  <si>
    <t>Apis</t>
  </si>
  <si>
    <t>Scopoli</t>
  </si>
  <si>
    <t>Spinola</t>
  </si>
  <si>
    <t>Astata</t>
  </si>
  <si>
    <t>Schenck</t>
  </si>
  <si>
    <t>Tachytes</t>
  </si>
  <si>
    <t>Thunberg</t>
  </si>
  <si>
    <t>Pemphredon</t>
  </si>
  <si>
    <t>Curtis</t>
  </si>
  <si>
    <t>Diodontus</t>
  </si>
  <si>
    <t>Diphlebus</t>
  </si>
  <si>
    <t>Cemonus</t>
  </si>
  <si>
    <t>Celia</t>
  </si>
  <si>
    <t>Stigmus</t>
  </si>
  <si>
    <t>Psen</t>
  </si>
  <si>
    <t>Trypoxylon</t>
  </si>
  <si>
    <t>Mimesa</t>
  </si>
  <si>
    <t>Wesmael</t>
  </si>
  <si>
    <t>Bondroit</t>
  </si>
  <si>
    <t>Richards</t>
  </si>
  <si>
    <t>Tournier</t>
  </si>
  <si>
    <t>Philanthus</t>
  </si>
  <si>
    <t>Ammophila</t>
  </si>
  <si>
    <t>Melitta</t>
  </si>
  <si>
    <t>Müller</t>
  </si>
  <si>
    <t>Nomada</t>
  </si>
  <si>
    <t>Christ</t>
  </si>
  <si>
    <t>Pallas</t>
  </si>
  <si>
    <t>Seidl</t>
  </si>
  <si>
    <t>Psithyrus</t>
  </si>
  <si>
    <t>Geoffroy</t>
  </si>
  <si>
    <t>Bremus</t>
  </si>
  <si>
    <t>Mellita</t>
  </si>
  <si>
    <t>Pérez</t>
  </si>
  <si>
    <t>Halictus</t>
  </si>
  <si>
    <t>Hylaeus</t>
  </si>
  <si>
    <t>Perkins</t>
  </si>
  <si>
    <t>Brullé</t>
  </si>
  <si>
    <t>Alfken</t>
  </si>
  <si>
    <t>Smith</t>
  </si>
  <si>
    <t>Nylander</t>
  </si>
  <si>
    <t>Rhophites</t>
  </si>
  <si>
    <t>Klug</t>
  </si>
  <si>
    <t>Gyrodroma</t>
  </si>
  <si>
    <t>Illiger</t>
  </si>
  <si>
    <t>Anthophora</t>
  </si>
  <si>
    <t>Megachile</t>
  </si>
  <si>
    <t>Osmia</t>
  </si>
  <si>
    <t>Andrena</t>
  </si>
  <si>
    <t>Anoxus</t>
  </si>
  <si>
    <t>Perisemus</t>
  </si>
  <si>
    <t>Omalus</t>
  </si>
  <si>
    <t>Bethylus</t>
  </si>
  <si>
    <t>Epyris</t>
  </si>
  <si>
    <t>Chrysogona</t>
  </si>
  <si>
    <t>Gerstäcker</t>
  </si>
  <si>
    <t>Chrysis</t>
  </si>
  <si>
    <t>Harris</t>
  </si>
  <si>
    <t>Hedychrum</t>
  </si>
  <si>
    <t>Mocsáry</t>
  </si>
  <si>
    <t>Ellampus</t>
  </si>
  <si>
    <t>Dalman</t>
  </si>
  <si>
    <t>Dryinus</t>
  </si>
  <si>
    <t>Gonatopus</t>
  </si>
  <si>
    <t>Haupt</t>
  </si>
  <si>
    <t>Chelogynus</t>
  </si>
  <si>
    <t>Gelis</t>
  </si>
  <si>
    <t>Myrmecomorphus</t>
  </si>
  <si>
    <t>Mayr</t>
  </si>
  <si>
    <t>Hypoclinea</t>
  </si>
  <si>
    <t>Formica</t>
  </si>
  <si>
    <t>Foerster</t>
  </si>
  <si>
    <t>Formicina</t>
  </si>
  <si>
    <t>Myrmica</t>
  </si>
  <si>
    <t>Eciton</t>
  </si>
  <si>
    <t>Stenamma</t>
  </si>
  <si>
    <t>Arnol’di</t>
  </si>
  <si>
    <t>Symbiomyrma</t>
  </si>
  <si>
    <t>Forel</t>
  </si>
  <si>
    <t>[# gibbinota</t>
  </si>
  <si>
    <t>Ponera</t>
  </si>
  <si>
    <t>Mutilla</t>
  </si>
  <si>
    <t>Magretti</t>
  </si>
  <si>
    <t>Pogonius</t>
  </si>
  <si>
    <t>Calicurgus</t>
  </si>
  <si>
    <t>Schiødte</t>
  </si>
  <si>
    <t>Aurivillius</t>
  </si>
  <si>
    <t>Psammochares</t>
  </si>
  <si>
    <t>Aporus</t>
  </si>
  <si>
    <t>Evania</t>
  </si>
  <si>
    <t>Scolia</t>
  </si>
  <si>
    <t>Odynerus</t>
  </si>
  <si>
    <t>Herrich-Schäffer</t>
  </si>
  <si>
    <t>Gmelin</t>
  </si>
  <si>
    <t>Saussure</t>
  </si>
  <si>
    <t>Retzius</t>
  </si>
  <si>
    <t>Anectata</t>
  </si>
  <si>
    <t>Acoretus</t>
  </si>
  <si>
    <t>Xenotoma</t>
  </si>
  <si>
    <t>Zelotypa</t>
  </si>
  <si>
    <t>Cinelaptus</t>
  </si>
  <si>
    <t>Leptorhaptus</t>
  </si>
  <si>
    <t>Chambers</t>
  </si>
  <si>
    <t>Belita</t>
  </si>
  <si>
    <t>Prosynacra</t>
  </si>
  <si>
    <t>Neuropria</t>
  </si>
  <si>
    <t>Marshall</t>
  </si>
  <si>
    <t>Phaenopria</t>
  </si>
  <si>
    <t>Jansson</t>
  </si>
  <si>
    <t>Ashmeadopria</t>
  </si>
  <si>
    <t>Schulz</t>
  </si>
  <si>
    <t>Ceratopria</t>
  </si>
  <si>
    <t>Galesus</t>
  </si>
  <si>
    <t>Fonscolombe</t>
  </si>
  <si>
    <t>Entomius</t>
  </si>
  <si>
    <t>Diapria (Corynopria)</t>
  </si>
  <si>
    <t>Diapria (Tropidopria)</t>
  </si>
  <si>
    <t>Galesus (Galesus)</t>
  </si>
  <si>
    <t>Hemilexis (Hemilexis)</t>
  </si>
  <si>
    <t>Diapria (Glyphidopria)</t>
  </si>
  <si>
    <t>original sp spell</t>
  </si>
  <si>
    <t>Astatinae</t>
  </si>
  <si>
    <t>Crabroninae</t>
  </si>
  <si>
    <t>DINETINAE</t>
  </si>
  <si>
    <t>Mellininae</t>
  </si>
  <si>
    <t>Pemphredoninae</t>
  </si>
  <si>
    <t>Philanthinae</t>
  </si>
  <si>
    <t>AMMOPHILINAE</t>
  </si>
  <si>
    <t>Andreninae</t>
  </si>
  <si>
    <t>PANURGINAE</t>
  </si>
  <si>
    <t>Apinae</t>
  </si>
  <si>
    <t>NOMADINAE</t>
  </si>
  <si>
    <t>XYLOCOPINAE</t>
  </si>
  <si>
    <t>Colletinae</t>
  </si>
  <si>
    <t>HYLAEINAE</t>
  </si>
  <si>
    <t>Halictinae</t>
  </si>
  <si>
    <t>ROPHITINAE</t>
  </si>
  <si>
    <t>Megachilinae</t>
  </si>
  <si>
    <t>MACROPIDINAE</t>
  </si>
  <si>
    <t>Melittinae</t>
  </si>
  <si>
    <t>Bethylinae</t>
  </si>
  <si>
    <t>Epyrinae</t>
  </si>
  <si>
    <t>Pristocerinae</t>
  </si>
  <si>
    <t>Cleptinae</t>
  </si>
  <si>
    <t>Chrysidinae</t>
  </si>
  <si>
    <t>Anteoninae</t>
  </si>
  <si>
    <t>Aphelopinae</t>
  </si>
  <si>
    <t>Bocchinae</t>
  </si>
  <si>
    <t>Dryininae</t>
  </si>
  <si>
    <t>Gonatopodinae</t>
  </si>
  <si>
    <t>Dolichoderinae</t>
  </si>
  <si>
    <t>Formicinae</t>
  </si>
  <si>
    <t>Myrmicinae</t>
  </si>
  <si>
    <t>Ponerinae</t>
  </si>
  <si>
    <t>Mutillinae</t>
  </si>
  <si>
    <t>Myrmosinae</t>
  </si>
  <si>
    <t>Pepsinae</t>
  </si>
  <si>
    <t>Pompilinae</t>
  </si>
  <si>
    <t>Ceropalinae</t>
  </si>
  <si>
    <t>Dasypodainae</t>
  </si>
  <si>
    <t>Polistinae</t>
  </si>
  <si>
    <t>Bembicinae</t>
  </si>
  <si>
    <t>Macropidinae</t>
  </si>
  <si>
    <t>Rophitinae</t>
  </si>
  <si>
    <t>Hylaeinae</t>
  </si>
  <si>
    <t>Xylocopinae</t>
  </si>
  <si>
    <t>Nomadinae</t>
  </si>
  <si>
    <t>Panurginae</t>
  </si>
  <si>
    <t>Ammophilinae</t>
  </si>
  <si>
    <t>Dinetinae</t>
  </si>
  <si>
    <t>Alyssontini</t>
  </si>
  <si>
    <t>Bembicini</t>
  </si>
  <si>
    <t>Nyssonini</t>
  </si>
  <si>
    <t>Crabronini</t>
  </si>
  <si>
    <t>Larrini</t>
  </si>
  <si>
    <t>Miscophini</t>
  </si>
  <si>
    <t>Oxybelini</t>
  </si>
  <si>
    <t>Trypoxylini</t>
  </si>
  <si>
    <t>Pemphredonini</t>
  </si>
  <si>
    <t>Psenini</t>
  </si>
  <si>
    <t>Cercerini</t>
  </si>
  <si>
    <t>Philanthini</t>
  </si>
  <si>
    <t>Panurgini</t>
  </si>
  <si>
    <t>Anthophorini</t>
  </si>
  <si>
    <t>Apini</t>
  </si>
  <si>
    <t>Bombini</t>
  </si>
  <si>
    <t>Eucerini</t>
  </si>
  <si>
    <t>Melectini</t>
  </si>
  <si>
    <t>Epeolini</t>
  </si>
  <si>
    <t>Nomadini</t>
  </si>
  <si>
    <t>Xylocopini</t>
  </si>
  <si>
    <t>Anthidiini</t>
  </si>
  <si>
    <t>Megachilini</t>
  </si>
  <si>
    <t>Osmiini</t>
  </si>
  <si>
    <t>Chrysidini</t>
  </si>
  <si>
    <t>Elampini</t>
  </si>
  <si>
    <t>Dryudella</t>
  </si>
  <si>
    <t>Didineis</t>
  </si>
  <si>
    <t>Argogorytes</t>
  </si>
  <si>
    <t>Harpactus</t>
  </si>
  <si>
    <t>Lestiphorus</t>
  </si>
  <si>
    <t>Nysson</t>
  </si>
  <si>
    <t>Crossocerus</t>
  </si>
  <si>
    <t>Ectemnius</t>
  </si>
  <si>
    <t>Entomognathus</t>
  </si>
  <si>
    <t>Lestica</t>
  </si>
  <si>
    <t>Lindenius</t>
  </si>
  <si>
    <t>Rhopalum</t>
  </si>
  <si>
    <t>Tachysphex</t>
  </si>
  <si>
    <t>Miscophus</t>
  </si>
  <si>
    <t>Nitela</t>
  </si>
  <si>
    <t>Oxybelus</t>
  </si>
  <si>
    <t>Dinetus</t>
  </si>
  <si>
    <t>Passaloecus</t>
  </si>
  <si>
    <t>Spilomena</t>
  </si>
  <si>
    <t>Mimumesa</t>
  </si>
  <si>
    <t>Psenulus</t>
  </si>
  <si>
    <t>Cerceris</t>
  </si>
  <si>
    <t>Podalonia</t>
  </si>
  <si>
    <t>Panurgus</t>
  </si>
  <si>
    <t>Bombus</t>
  </si>
  <si>
    <t>Eucera</t>
  </si>
  <si>
    <t>Melecta</t>
  </si>
  <si>
    <t>Epeolus</t>
  </si>
  <si>
    <t>Ceratina</t>
  </si>
  <si>
    <t>Xylocopa</t>
  </si>
  <si>
    <t>Colletes</t>
  </si>
  <si>
    <t>Lasioglossum</t>
  </si>
  <si>
    <t>Sphecodes</t>
  </si>
  <si>
    <t>Dufourea</t>
  </si>
  <si>
    <t>Rophites</t>
  </si>
  <si>
    <t>Anthidium</t>
  </si>
  <si>
    <t>Stelis</t>
  </si>
  <si>
    <t>Coelioxys</t>
  </si>
  <si>
    <t>Chalicodoma</t>
  </si>
  <si>
    <t>Chelostoma</t>
  </si>
  <si>
    <t>Heriades</t>
  </si>
  <si>
    <t>Hoplitis</t>
  </si>
  <si>
    <t>Dasypoda</t>
  </si>
  <si>
    <t>Macropis</t>
  </si>
  <si>
    <t>Goniozus</t>
  </si>
  <si>
    <t>Cephalonomia</t>
  </si>
  <si>
    <t>Holepyris</t>
  </si>
  <si>
    <t>Plastanoxus</t>
  </si>
  <si>
    <t>Pristocera</t>
  </si>
  <si>
    <t>Pseudisobrachium</t>
  </si>
  <si>
    <t>Cleptes</t>
  </si>
  <si>
    <t>Chrysura</t>
  </si>
  <si>
    <t>Pseudospinolia</t>
  </si>
  <si>
    <t>Trichrysis</t>
  </si>
  <si>
    <t>Elampus</t>
  </si>
  <si>
    <t>Hedychridium</t>
  </si>
  <si>
    <t>Philoctetes</t>
  </si>
  <si>
    <t>Pseudomalus</t>
  </si>
  <si>
    <t>Anteon</t>
  </si>
  <si>
    <t>Lonchodryinus</t>
  </si>
  <si>
    <t>Aphelopus</t>
  </si>
  <si>
    <t>Mystrophorus</t>
  </si>
  <si>
    <t>Bicolor</t>
  </si>
  <si>
    <t>Haplogonatopus</t>
  </si>
  <si>
    <t>Embolemus</t>
  </si>
  <si>
    <t>Tapinoma</t>
  </si>
  <si>
    <t>Lasius</t>
  </si>
  <si>
    <t>Paratrechina</t>
  </si>
  <si>
    <t>Plagiolepis</t>
  </si>
  <si>
    <t>Pheidole</t>
  </si>
  <si>
    <t>Formicoxenus</t>
  </si>
  <si>
    <t>Leptothorax</t>
  </si>
  <si>
    <t>Myrmecina</t>
  </si>
  <si>
    <t>Strongylognathus</t>
  </si>
  <si>
    <t>Temnothorax</t>
  </si>
  <si>
    <t>Tetramorium</t>
  </si>
  <si>
    <t>Monomorium</t>
  </si>
  <si>
    <t>Solenopsis</t>
  </si>
  <si>
    <t>Hypoponera</t>
  </si>
  <si>
    <t>Smicromyrme</t>
  </si>
  <si>
    <t>Myrmosa</t>
  </si>
  <si>
    <t>Auplopus</t>
  </si>
  <si>
    <t>Caliadurgus</t>
  </si>
  <si>
    <t>Cryptocheilus</t>
  </si>
  <si>
    <t>Dipogon</t>
  </si>
  <si>
    <t>Priocnemis</t>
  </si>
  <si>
    <t>Agenioideus</t>
  </si>
  <si>
    <t>Anoplius</t>
  </si>
  <si>
    <t>Arachnospila</t>
  </si>
  <si>
    <t>Episyron</t>
  </si>
  <si>
    <t>Evagetes</t>
  </si>
  <si>
    <t>Homonotus</t>
  </si>
  <si>
    <t>Ceropales</t>
  </si>
  <si>
    <t>Monosapyga</t>
  </si>
  <si>
    <t>Sapyga</t>
  </si>
  <si>
    <t>Methocha</t>
  </si>
  <si>
    <t>Tiphia</t>
  </si>
  <si>
    <t>Ancistrocerus</t>
  </si>
  <si>
    <t>Eumenes</t>
  </si>
  <si>
    <t>Euodynerus</t>
  </si>
  <si>
    <t>Gymnomerus</t>
  </si>
  <si>
    <t>Microdynerus</t>
  </si>
  <si>
    <t>Pseudepipona</t>
  </si>
  <si>
    <t>Symmorphus</t>
  </si>
  <si>
    <t>Polistes</t>
  </si>
  <si>
    <t>Dolichovespula</t>
  </si>
  <si>
    <t>Vespula</t>
  </si>
  <si>
    <t>RUFUS</t>
  </si>
  <si>
    <t>Mayr, 1866]</t>
  </si>
  <si>
    <t>Added by Fox (2009)</t>
  </si>
  <si>
    <t>Species of &lt;i&gt;Cardiocondyla&lt;/i&gt; removed from the British and Irish list: [britteni] Crawley, 1920 . Described from a worker casually introduced in Britain; included here only because the type-locality is Britain.</t>
  </si>
  <si>
    <t>Emery, 1869]</t>
  </si>
  <si>
    <t>Lund, 1831]</t>
  </si>
  <si>
    <t xml:space="preserve">The higher-level classification of the Apoidea follows Pulawski (2013) and Engel (2005). The ‘traditional’ family Sphecidae is paraphyletic with respect to the bee families (here referred to as the Anthophila, an informal taxon, following Engel, 2005) and in Britain and Ireland comprises the families Crabronidae and Sphecidae. Species-level classification of Crabronidae and Sphecidae follows Pulawski (2013). </t>
  </si>
  <si>
    <t xml:space="preserve">dimidiata (Panzer, 1809, Larra) </t>
  </si>
  <si>
    <t>Richards (1980) refers to this species as Pemphredon enslini (Wagner, 1932, Dineurus). There has been much confusion over the identities of these taxa (see Knowles in Collins &amp; Roy, 2012) but Pulawski (2013) treats austriaca and enslini as separate species.</t>
  </si>
  <si>
    <t>discolor Panzer, 1799</t>
  </si>
  <si>
    <t>There have been various subspecies names proposed for honey bees, with the supposedly native north west European population being A. mellifera mellifera. See Engel (1999) for a full taxonomy of Apis mellifera.</t>
  </si>
  <si>
    <t>Various subspecific names have been used for British Bombus but these are generally poorly justified and we have treated these as synonymous here. Subgeneric classification follows Williams et al. (2008).</t>
  </si>
  <si>
    <t xml:space="preserve">There is confusion surrounding the dates of capture of the supposedly British specimens of pomorum, collected near Deal in Kent (summarised by Alford, 1975). </t>
  </si>
  <si>
    <t xml:space="preserve">Taxonomy mostly follows Gordh &amp; Móczár (1990). Distribution data from Perkins (1976). </t>
  </si>
  <si>
    <t>The number of species recognised in the Chrysis ignita group has varied from author to author. Soon et al.’s (2014) analysis of species limits found there to be 15 described European species plus cryptic species, a results more in line with Morgan’s (1984) recognition of multiple species than, for example, Kunz’s (1994) much more conservative treatment.</t>
  </si>
  <si>
    <t>Species of &lt;i&gt;Linepithema&lt;/i&gt; removed from the British and Irish list: # &lt;i&gt;humile&lt;/i&gt; (Mayr, 1868) . Although this highly invasive species has the potential to establish itself in hothouses, given the correct climate, I am unaware of any established colonies being found in Britain. Any introductions have been of isolated workers.</t>
  </si>
  <si>
    <t>madeirense misident.</t>
  </si>
  <si>
    <t xml:space="preserve">piligera Lomnicki, 1925  </t>
  </si>
  <si>
    <t>Two nests persisted on the Isle of Wight from 2007-2008 (BB, pers. obs., specimens in NHM, BB coll. and B. Seifert coll.) but appear to have died out since. A native of the Azores and Madeira.</t>
  </si>
  <si>
    <t>Nomenclature follows Lelej (2002), who includes full synonymy. Only names that have been used in the British literature are included here.</t>
  </si>
  <si>
    <t>Classification follows Wahis (1986, 2006). Some distribution data from Day (1988).</t>
  </si>
  <si>
    <t>Species of &lt;i&gt;Crematogaster&lt;/i&gt; removed from the British and Irish list: [# scutellaris (Olivier, 1792) syn haematocephala (Leach, 1825, Formica) ; syn rediana (Gené, 1841, Myrmica) ; syn rubriceps (Nylander, 1849, Myrmica) ; syn ruficeps (Mayr, 1853, Acrocoelia) ; syn grouvellei Bondroit, 1918 ; syn lichtensteini Bondroit, 1918 ; syn corsica Santschi, 1921 ; syn degener Santschi, 1937] . 
An occasional accidental import with cork from southern Europe. It has never established in Britain and, with the decrease in the cork trade, imports of this species will probably become even rarer.</t>
  </si>
  <si>
    <t>Ablepharipus</t>
  </si>
  <si>
    <t>Acanthocrabro</t>
  </si>
  <si>
    <t>Cuphopterus</t>
  </si>
  <si>
    <t>Hoplocrabro</t>
  </si>
  <si>
    <t>Clytochrysus</t>
  </si>
  <si>
    <t>Hypocrabro</t>
  </si>
  <si>
    <t>Metacrabro</t>
  </si>
  <si>
    <t>Clypeocrabro</t>
  </si>
  <si>
    <t>Corynopus</t>
  </si>
  <si>
    <t>Charitandrena</t>
  </si>
  <si>
    <t>Chlorandrena</t>
  </si>
  <si>
    <t>Chrysandrena</t>
  </si>
  <si>
    <t>Cnemidandrena</t>
  </si>
  <si>
    <t>Euandrena</t>
  </si>
  <si>
    <t>Holandrena</t>
  </si>
  <si>
    <t>Hoplandrena</t>
  </si>
  <si>
    <t>Leucandrena</t>
  </si>
  <si>
    <t>Margandrena</t>
  </si>
  <si>
    <t>Melandrena</t>
  </si>
  <si>
    <t>Micrandrena</t>
  </si>
  <si>
    <t>Notandrena</t>
  </si>
  <si>
    <t>Oreomelissa</t>
  </si>
  <si>
    <t>Plastandrena</t>
  </si>
  <si>
    <t>Poecilandrena</t>
  </si>
  <si>
    <t>Poliandrena</t>
  </si>
  <si>
    <t>Proxiandrena</t>
  </si>
  <si>
    <t>Ptilandrena</t>
  </si>
  <si>
    <t>Simandrena</t>
  </si>
  <si>
    <t>Taeniandrena</t>
  </si>
  <si>
    <t>Tarsandrena</t>
  </si>
  <si>
    <t>Trachandrena</t>
  </si>
  <si>
    <t>Zonandrena</t>
  </si>
  <si>
    <t>Clisodon</t>
  </si>
  <si>
    <t>Dasymegilla</t>
  </si>
  <si>
    <t>Heliophila</t>
  </si>
  <si>
    <t>Pyganthophora</t>
  </si>
  <si>
    <t>Cullumanobombus</t>
  </si>
  <si>
    <t>Kallobombus</t>
  </si>
  <si>
    <t>Megabombus</t>
  </si>
  <si>
    <t>Melanobombus</t>
  </si>
  <si>
    <t>Pyrobombus</t>
  </si>
  <si>
    <t>Rhodobombus</t>
  </si>
  <si>
    <t>Subterraneobombus</t>
  </si>
  <si>
    <t>Thoracobombus</t>
  </si>
  <si>
    <t>Euceratina</t>
  </si>
  <si>
    <t>Pachycolletes</t>
  </si>
  <si>
    <t>Abrupta</t>
  </si>
  <si>
    <t>Koptogaster</t>
  </si>
  <si>
    <t>Lamdopsis</t>
  </si>
  <si>
    <t>Paraprosopis</t>
  </si>
  <si>
    <t>Prosopis</t>
  </si>
  <si>
    <t>Spatulariella</t>
  </si>
  <si>
    <t>Seladonia</t>
  </si>
  <si>
    <t>Dialictus</t>
  </si>
  <si>
    <t>Evylaeus</t>
  </si>
  <si>
    <t>Allocoelioxys</t>
  </si>
  <si>
    <t>Pseudomegachile</t>
  </si>
  <si>
    <t>Delomegachile</t>
  </si>
  <si>
    <t>Eutricharaea</t>
  </si>
  <si>
    <t>Xanthosarus</t>
  </si>
  <si>
    <t>Alcidamea</t>
  </si>
  <si>
    <t>Anthocopa</t>
  </si>
  <si>
    <t>Chalcosmia</t>
  </si>
  <si>
    <t>Helicosmia</t>
  </si>
  <si>
    <t>Melanosmia</t>
  </si>
  <si>
    <t>Neosmia</t>
  </si>
  <si>
    <t>Leiocleptes</t>
  </si>
  <si>
    <t>Adonta</t>
  </si>
  <si>
    <t>Deuteragenia</t>
  </si>
  <si>
    <t>Umbripennis</t>
  </si>
  <si>
    <t>Arachnophroctonus</t>
  </si>
  <si>
    <t>Ammosphex</t>
  </si>
  <si>
    <t>Anoplochares</t>
  </si>
  <si>
    <t>Pareuodynerus</t>
  </si>
  <si>
    <t>Spinicoxa</t>
  </si>
  <si>
    <t>MISSING FROM WORD</t>
  </si>
  <si>
    <t>authorship</t>
  </si>
  <si>
    <t xml:space="preserve">Cameron, 1888] </t>
  </si>
  <si>
    <t>cribraria</t>
  </si>
  <si>
    <t>crabronea</t>
  </si>
  <si>
    <t>austriacus</t>
  </si>
  <si>
    <t>equestre</t>
  </si>
  <si>
    <t>lutarius</t>
  </si>
  <si>
    <t>arenarius</t>
  </si>
  <si>
    <t>quinquefasciatus</t>
  </si>
  <si>
    <t>hirsutus</t>
  </si>
  <si>
    <t>Hemihalictus</t>
  </si>
  <si>
    <t>Cockerell, 1897</t>
  </si>
  <si>
    <t>Leuchalictus</t>
  </si>
  <si>
    <t>Warncke, 1975</t>
  </si>
  <si>
    <t>Sphecodogastra</t>
  </si>
  <si>
    <t>Boreocoelioxys</t>
  </si>
  <si>
    <t>Mitchell, 1973</t>
  </si>
  <si>
    <t>Laelius</t>
  </si>
  <si>
    <r>
      <t xml:space="preserve">Synonymy and distribution data from Notton </t>
    </r>
    <r>
      <rPr>
        <i/>
        <sz val="8"/>
        <color theme="1"/>
        <rFont val="Arial"/>
        <family val="2"/>
      </rPr>
      <t xml:space="preserve">et al. </t>
    </r>
    <r>
      <rPr>
        <sz val="8"/>
        <color theme="1"/>
        <rFont val="Arial"/>
        <family val="2"/>
      </rPr>
      <t>(2014).</t>
    </r>
  </si>
  <si>
    <t>(Kieffer, 1906, Allepyris)</t>
  </si>
  <si>
    <t>(Say, 1836)</t>
  </si>
  <si>
    <t># pedatus</t>
  </si>
  <si>
    <t>added by Notton et al. (2014)</t>
  </si>
  <si>
    <t>Full synonymy for this subgenus is given by Williams et al. (2012), who shed some light on the confusing classification of cryptarum and magnus relative to lucorum.</t>
  </si>
  <si>
    <t>Engel (2005) proposed that the name Anthophila, without formal rank, be used for the bees.  Note that ‘apiformes’ (and the corresponding ‘spheciformes’) is an equivalent term proposed by Brothers (1975).</t>
  </si>
  <si>
    <t># gallicus</t>
  </si>
  <si>
    <t>?quadratus nom. dub.</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</si>
</sst>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u/>
      <sz val="11"/>
      <color theme="10"/>
      <name val="Calibri"/>
      <family val="2"/>
      <scheme val="minor"/>
    </font>
    <font>
      <b/>
      <i/>
      <sz val="8"/>
      <name val="Arial"/>
      <family val="2"/>
    </font>
    <font>
      <sz val="8"/>
      <color rgb="FFFF0000"/>
      <name val="Arial"/>
      <family val="2"/>
    </font>
    <font>
      <sz val="10"/>
      <name val="Arial"/>
      <family val="2"/>
    </font>
    <font>
      <b/>
      <sz val="8"/>
      <color theme="1" tint="0.499984740745262"/>
      <name val="Arial"/>
      <family val="2"/>
    </font>
    <font>
      <sz val="8"/>
      <color theme="1" tint="0.499984740745262"/>
      <name val="Arial"/>
      <family val="2"/>
    </font>
    <font>
      <b/>
      <sz val="8"/>
      <name val="Calibri"/>
      <family val="2"/>
      <scheme val="minor"/>
    </font>
    <font>
      <b/>
      <sz val="8"/>
      <color rgb="FFFF0000"/>
      <name val="Arial"/>
      <family val="2"/>
    </font>
    <font>
      <i/>
      <sz val="8"/>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s>
  <borders count="5">
    <border>
      <left/>
      <right/>
      <top/>
      <bottom/>
      <diagonal/>
    </border>
    <border>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s>
  <cellStyleXfs count="4">
    <xf numFmtId="0" fontId="0" fillId="0" borderId="0"/>
    <xf numFmtId="0" fontId="5" fillId="0" borderId="0" applyNumberFormat="0" applyFill="0" applyBorder="0" applyAlignment="0" applyProtection="0"/>
    <xf numFmtId="0" fontId="8" fillId="0" borderId="0"/>
    <xf numFmtId="0" fontId="1" fillId="0" borderId="0"/>
  </cellStyleXfs>
  <cellXfs count="55">
    <xf numFmtId="0" fontId="0" fillId="0" borderId="0" xfId="0"/>
    <xf numFmtId="0" fontId="2" fillId="0" borderId="0" xfId="0" applyFont="1"/>
    <xf numFmtId="0" fontId="2" fillId="2" borderId="0" xfId="0" applyFont="1" applyFill="1"/>
    <xf numFmtId="0" fontId="2" fillId="0" borderId="0" xfId="0" applyFont="1" applyFill="1"/>
    <xf numFmtId="0" fontId="4" fillId="0" borderId="0" xfId="0" applyFont="1" applyFill="1"/>
    <xf numFmtId="0" fontId="2" fillId="3" borderId="0" xfId="0" applyFont="1" applyFill="1"/>
    <xf numFmtId="0" fontId="3" fillId="0" borderId="0" xfId="2" applyFont="1" applyAlignment="1">
      <alignment horizontal="center" vertical="top" wrapText="1"/>
    </xf>
    <xf numFmtId="0" fontId="3" fillId="2" borderId="0" xfId="2" applyFont="1" applyFill="1" applyAlignment="1">
      <alignment horizontal="center" vertical="top" wrapText="1"/>
    </xf>
    <xf numFmtId="0" fontId="3" fillId="0" borderId="0" xfId="2" applyFont="1" applyFill="1" applyAlignment="1">
      <alignment horizontal="center" vertical="top" wrapText="1"/>
    </xf>
    <xf numFmtId="0" fontId="3" fillId="4" borderId="0" xfId="2" applyFont="1" applyFill="1" applyAlignment="1">
      <alignment horizontal="center" vertical="top" wrapText="1"/>
    </xf>
    <xf numFmtId="0" fontId="3" fillId="5" borderId="0" xfId="2" applyFont="1" applyFill="1" applyAlignment="1">
      <alignment horizontal="center" vertical="top" wrapText="1"/>
    </xf>
    <xf numFmtId="0" fontId="4" fillId="0" borderId="0" xfId="0" applyFont="1" applyFill="1" applyAlignment="1">
      <alignment vertical="center"/>
    </xf>
    <xf numFmtId="0" fontId="4" fillId="4" borderId="0" xfId="2" applyFont="1" applyFill="1"/>
    <xf numFmtId="0" fontId="4" fillId="5" borderId="0" xfId="0" applyFont="1" applyFill="1" applyAlignment="1">
      <alignment vertical="center"/>
    </xf>
    <xf numFmtId="0" fontId="4" fillId="0" borderId="0" xfId="1" applyFont="1" applyFill="1" applyAlignment="1">
      <alignment vertical="center"/>
    </xf>
    <xf numFmtId="0" fontId="4" fillId="5" borderId="0" xfId="1" applyFont="1" applyFill="1" applyAlignment="1">
      <alignment vertical="center"/>
    </xf>
    <xf numFmtId="0" fontId="4" fillId="0" borderId="0" xfId="0" applyFont="1" applyFill="1" applyAlignment="1">
      <alignment horizontal="justify" vertical="center"/>
    </xf>
    <xf numFmtId="0" fontId="4" fillId="5" borderId="0" xfId="0" applyFont="1" applyFill="1" applyAlignment="1">
      <alignment horizontal="justify" vertical="center"/>
    </xf>
    <xf numFmtId="0" fontId="4" fillId="0" borderId="0" xfId="1" applyFont="1" applyFill="1" applyAlignment="1">
      <alignment horizontal="justify" vertical="center"/>
    </xf>
    <xf numFmtId="0" fontId="4" fillId="5" borderId="0" xfId="1" applyFont="1" applyFill="1" applyAlignment="1">
      <alignment horizontal="justify" vertical="center"/>
    </xf>
    <xf numFmtId="0" fontId="2" fillId="5" borderId="0" xfId="0" applyFont="1" applyFill="1"/>
    <xf numFmtId="0" fontId="4" fillId="0" borderId="0" xfId="2" applyFont="1"/>
    <xf numFmtId="0" fontId="4" fillId="0" borderId="0" xfId="2" applyFont="1" applyAlignment="1">
      <alignment vertical="top"/>
    </xf>
    <xf numFmtId="0" fontId="4" fillId="0" borderId="0" xfId="2" applyFont="1" applyAlignment="1">
      <alignment vertical="center"/>
    </xf>
    <xf numFmtId="0" fontId="4" fillId="0" borderId="0" xfId="2" applyFont="1" applyFill="1"/>
    <xf numFmtId="0" fontId="4" fillId="5" borderId="0" xfId="2" applyFont="1" applyFill="1"/>
    <xf numFmtId="0" fontId="4" fillId="3" borderId="0" xfId="2" applyFont="1" applyFill="1" applyAlignment="1">
      <alignment vertical="top"/>
    </xf>
    <xf numFmtId="0" fontId="4" fillId="5" borderId="0" xfId="0" applyFont="1" applyFill="1"/>
    <xf numFmtId="0" fontId="2" fillId="4" borderId="0" xfId="0" applyFont="1" applyFill="1"/>
    <xf numFmtId="0" fontId="3" fillId="6" borderId="1" xfId="0" applyFont="1" applyFill="1" applyBorder="1" applyAlignment="1">
      <alignment horizontal="left" vertical="top" wrapText="1"/>
    </xf>
    <xf numFmtId="0" fontId="3" fillId="6" borderId="2" xfId="0" applyFont="1" applyFill="1" applyBorder="1" applyAlignment="1">
      <alignment vertical="top" wrapText="1"/>
    </xf>
    <xf numFmtId="0" fontId="11" fillId="6"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3" fillId="0" borderId="4" xfId="0" applyFont="1" applyFill="1" applyBorder="1" applyAlignment="1">
      <alignment vertical="top" wrapText="1"/>
    </xf>
    <xf numFmtId="0" fontId="9" fillId="0" borderId="4" xfId="0" applyFont="1" applyFill="1" applyBorder="1" applyAlignment="1">
      <alignment vertical="top" wrapText="1"/>
    </xf>
    <xf numFmtId="0" fontId="3" fillId="0" borderId="4" xfId="1" applyFont="1" applyFill="1" applyBorder="1" applyAlignment="1">
      <alignment vertical="top" wrapText="1"/>
    </xf>
    <xf numFmtId="0" fontId="4" fillId="0" borderId="4" xfId="0" applyFont="1" applyFill="1" applyBorder="1" applyAlignment="1">
      <alignment vertical="top" wrapText="1"/>
    </xf>
    <xf numFmtId="0" fontId="10" fillId="0" borderId="4" xfId="1" applyFont="1" applyFill="1" applyBorder="1" applyAlignment="1">
      <alignment vertical="top" wrapText="1"/>
    </xf>
    <xf numFmtId="0" fontId="9" fillId="0" borderId="4" xfId="1" applyFont="1" applyFill="1" applyBorder="1" applyAlignment="1">
      <alignment vertical="top" wrapText="1"/>
    </xf>
    <xf numFmtId="0" fontId="10" fillId="0" borderId="4" xfId="0" applyFont="1" applyFill="1" applyBorder="1" applyAlignment="1">
      <alignment vertical="top" wrapText="1"/>
    </xf>
    <xf numFmtId="0" fontId="12" fillId="0" borderId="4" xfId="0" applyFont="1" applyFill="1" applyBorder="1" applyAlignment="1">
      <alignment vertical="top" wrapText="1"/>
    </xf>
    <xf numFmtId="0" fontId="7" fillId="0" borderId="4" xfId="0" applyFont="1" applyFill="1" applyBorder="1" applyAlignment="1">
      <alignment vertical="top" wrapText="1"/>
    </xf>
    <xf numFmtId="0" fontId="4" fillId="0" borderId="4" xfId="1" applyFont="1" applyFill="1" applyBorder="1" applyAlignment="1">
      <alignment vertical="top" wrapText="1"/>
    </xf>
    <xf numFmtId="0" fontId="4" fillId="7" borderId="4" xfId="0" applyFont="1" applyFill="1" applyBorder="1" applyAlignment="1">
      <alignment vertical="top" wrapText="1"/>
    </xf>
    <xf numFmtId="0" fontId="3" fillId="0" borderId="4" xfId="1" applyFont="1" applyFill="1" applyBorder="1" applyAlignment="1">
      <alignment horizontal="justify" vertical="top" wrapText="1"/>
    </xf>
    <xf numFmtId="0" fontId="9" fillId="0" borderId="4" xfId="1" applyFont="1" applyFill="1" applyBorder="1" applyAlignment="1">
      <alignment horizontal="justify" vertical="top" wrapText="1"/>
    </xf>
    <xf numFmtId="0" fontId="2" fillId="0" borderId="4"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3" fillId="0" borderId="4" xfId="0" applyFont="1" applyFill="1" applyBorder="1" applyAlignment="1">
      <alignment horizontal="justify" vertical="top" wrapText="1"/>
    </xf>
    <xf numFmtId="0" fontId="7" fillId="0" borderId="4" xfId="0" applyFont="1" applyFill="1" applyBorder="1" applyAlignment="1">
      <alignment horizontal="justify" vertical="top" wrapText="1"/>
    </xf>
    <xf numFmtId="0" fontId="9" fillId="0" borderId="4" xfId="0" applyFont="1" applyFill="1" applyBorder="1" applyAlignment="1">
      <alignment horizontal="justify" vertical="top" wrapText="1"/>
    </xf>
    <xf numFmtId="0" fontId="4" fillId="0" borderId="3" xfId="0" applyFont="1" applyFill="1" applyBorder="1" applyAlignment="1">
      <alignment vertical="top" wrapText="1"/>
    </xf>
    <xf numFmtId="0" fontId="6" fillId="0" borderId="4" xfId="0" applyFont="1" applyFill="1" applyBorder="1" applyAlignment="1">
      <alignment vertical="top"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651"/>
  <sheetViews>
    <sheetView tabSelected="1" topLeftCell="D1" workbookViewId="0">
      <pane ySplit="1" topLeftCell="A2780" activePane="bottomLeft" state="frozen"/>
      <selection activeCell="A153" sqref="A153:XFD4483"/>
      <selection pane="bottomLeft" activeCell="L2794" sqref="L2794"/>
    </sheetView>
  </sheetViews>
  <sheetFormatPr defaultColWidth="17.85546875" defaultRowHeight="11.25" x14ac:dyDescent="0.25"/>
  <cols>
    <col min="1" max="1" width="6" style="32" hidden="1" customWidth="1"/>
    <col min="2" max="2" width="6.28515625" style="33" hidden="1" customWidth="1"/>
    <col min="3" max="3" width="8.140625" style="37" customWidth="1"/>
    <col min="4" max="4" width="10.42578125" style="37" customWidth="1"/>
    <col min="5" max="5" width="21.28515625" style="33" hidden="1" customWidth="1"/>
    <col min="6" max="6" width="16.140625" style="37" bestFit="1" customWidth="1"/>
    <col min="7" max="7" width="12.7109375" style="37" bestFit="1" customWidth="1"/>
    <col min="8" max="8" width="10.85546875" style="34" customWidth="1"/>
    <col min="9" max="9" width="10.85546875" style="37" customWidth="1"/>
    <col min="10" max="10" width="15.140625" style="37" customWidth="1"/>
    <col min="11" max="11" width="12.28515625" style="37" customWidth="1"/>
    <col min="12" max="12" width="17" style="37" customWidth="1"/>
    <col min="13" max="13" width="23.85546875" style="37" customWidth="1"/>
    <col min="14" max="14" width="45.140625" style="37" customWidth="1"/>
    <col min="15" max="15" width="17.7109375" style="37" bestFit="1" customWidth="1"/>
    <col min="16" max="16" width="16.5703125" style="37" bestFit="1" customWidth="1"/>
    <col min="17" max="17" width="13.42578125" style="37" bestFit="1" customWidth="1"/>
    <col min="18" max="16384" width="17.85546875" style="37"/>
  </cols>
  <sheetData>
    <row r="1" spans="1:17" s="31" customFormat="1" x14ac:dyDescent="0.25">
      <c r="A1" s="29" t="s">
        <v>0</v>
      </c>
      <c r="B1" s="30" t="s">
        <v>1</v>
      </c>
      <c r="C1" s="30" t="s">
        <v>3</v>
      </c>
      <c r="D1" s="30" t="s">
        <v>4</v>
      </c>
      <c r="E1" s="30" t="s">
        <v>5</v>
      </c>
      <c r="F1" s="30" t="s">
        <v>6</v>
      </c>
      <c r="G1" s="30" t="s">
        <v>7</v>
      </c>
      <c r="H1" s="30" t="s">
        <v>8</v>
      </c>
      <c r="I1" s="30" t="s">
        <v>9</v>
      </c>
      <c r="J1" s="30" t="s">
        <v>10</v>
      </c>
      <c r="K1" s="30" t="s">
        <v>11</v>
      </c>
      <c r="L1" s="30" t="s">
        <v>12</v>
      </c>
      <c r="M1" s="30" t="s">
        <v>8033</v>
      </c>
      <c r="N1" s="31" t="s">
        <v>15</v>
      </c>
      <c r="O1" s="31" t="s">
        <v>14</v>
      </c>
      <c r="P1" s="31" t="s">
        <v>7557</v>
      </c>
      <c r="Q1" s="31" t="s">
        <v>7752</v>
      </c>
    </row>
    <row r="2" spans="1:17" s="33" customFormat="1" ht="90" x14ac:dyDescent="0.25">
      <c r="A2" s="32" t="s">
        <v>492</v>
      </c>
      <c r="B2" s="33">
        <v>7</v>
      </c>
      <c r="C2" s="33" t="s">
        <v>17</v>
      </c>
      <c r="D2" s="34" t="s">
        <v>6</v>
      </c>
      <c r="E2" s="45" t="s">
        <v>493</v>
      </c>
      <c r="F2" s="34" t="s">
        <v>494</v>
      </c>
      <c r="G2" s="34"/>
      <c r="H2" s="46"/>
      <c r="I2" s="45"/>
      <c r="J2" s="45"/>
      <c r="K2" s="45"/>
      <c r="L2" s="45"/>
      <c r="M2" s="36" t="s">
        <v>20</v>
      </c>
      <c r="N2" s="37" t="s">
        <v>7941</v>
      </c>
      <c r="O2" s="37"/>
    </row>
    <row r="3" spans="1:17" x14ac:dyDescent="0.25">
      <c r="A3" s="32" t="s">
        <v>492</v>
      </c>
      <c r="B3" s="33">
        <v>9</v>
      </c>
      <c r="C3" s="37" t="s">
        <v>17</v>
      </c>
      <c r="D3" s="37" t="s">
        <v>7</v>
      </c>
      <c r="E3" s="47" t="s">
        <v>495</v>
      </c>
      <c r="F3" s="38" t="s">
        <v>494</v>
      </c>
      <c r="G3" s="36" t="s">
        <v>496</v>
      </c>
      <c r="H3" s="48"/>
      <c r="I3" s="49"/>
      <c r="J3" s="49"/>
      <c r="K3" s="49"/>
      <c r="L3" s="49"/>
      <c r="M3" s="43" t="s">
        <v>20</v>
      </c>
      <c r="P3" s="33"/>
    </row>
    <row r="4" spans="1:17" x14ac:dyDescent="0.25">
      <c r="A4" s="32" t="s">
        <v>492</v>
      </c>
      <c r="B4" s="33">
        <v>11</v>
      </c>
      <c r="C4" s="37" t="s">
        <v>21</v>
      </c>
      <c r="D4" s="37" t="s">
        <v>8</v>
      </c>
      <c r="E4" s="47" t="s">
        <v>497</v>
      </c>
      <c r="F4" s="38" t="s">
        <v>494</v>
      </c>
      <c r="G4" s="40" t="s">
        <v>496</v>
      </c>
      <c r="H4" s="36" t="s">
        <v>7753</v>
      </c>
      <c r="I4" s="49"/>
      <c r="J4" s="49"/>
      <c r="K4" s="49"/>
      <c r="L4" s="49"/>
      <c r="M4" s="43" t="s">
        <v>498</v>
      </c>
      <c r="P4" s="33"/>
    </row>
    <row r="5" spans="1:17" s="33" customFormat="1" x14ac:dyDescent="0.25">
      <c r="A5" s="32" t="s">
        <v>492</v>
      </c>
      <c r="B5" s="33">
        <v>13</v>
      </c>
      <c r="C5" s="33" t="s">
        <v>17</v>
      </c>
      <c r="D5" s="34" t="s">
        <v>19</v>
      </c>
      <c r="E5" s="50" t="s">
        <v>500</v>
      </c>
      <c r="F5" s="38" t="s">
        <v>494</v>
      </c>
      <c r="G5" s="40" t="s">
        <v>496</v>
      </c>
      <c r="H5" s="38" t="s">
        <v>7753</v>
      </c>
      <c r="I5" s="50"/>
      <c r="J5" s="34" t="s">
        <v>7635</v>
      </c>
      <c r="K5" s="41"/>
      <c r="L5" s="50"/>
      <c r="M5" s="36" t="s">
        <v>113</v>
      </c>
      <c r="N5" s="37"/>
      <c r="O5" s="37"/>
    </row>
    <row r="6" spans="1:17" x14ac:dyDescent="0.25">
      <c r="A6" s="32" t="s">
        <v>492</v>
      </c>
      <c r="B6" s="33">
        <v>14</v>
      </c>
      <c r="C6" s="37" t="s">
        <v>21</v>
      </c>
      <c r="D6" s="37" t="s">
        <v>19</v>
      </c>
      <c r="E6" s="33" t="s">
        <v>501</v>
      </c>
      <c r="F6" s="38" t="s">
        <v>494</v>
      </c>
      <c r="G6" s="40" t="s">
        <v>496</v>
      </c>
      <c r="H6" s="38" t="s">
        <v>7753</v>
      </c>
      <c r="J6" s="37" t="s">
        <v>502</v>
      </c>
      <c r="K6" s="42"/>
      <c r="M6" s="43" t="s">
        <v>503</v>
      </c>
      <c r="P6" s="33"/>
    </row>
    <row r="7" spans="1:17" s="33" customFormat="1" ht="22.5" x14ac:dyDescent="0.25">
      <c r="A7" s="32" t="s">
        <v>492</v>
      </c>
      <c r="B7" s="33">
        <v>15</v>
      </c>
      <c r="C7" s="33" t="s">
        <v>17</v>
      </c>
      <c r="D7" s="34" t="s">
        <v>12</v>
      </c>
      <c r="E7" s="50" t="s">
        <v>506</v>
      </c>
      <c r="F7" s="38" t="s">
        <v>494</v>
      </c>
      <c r="G7" s="40" t="s">
        <v>496</v>
      </c>
      <c r="H7" s="38" t="s">
        <v>7753</v>
      </c>
      <c r="I7" s="50"/>
      <c r="J7" s="40" t="s">
        <v>7635</v>
      </c>
      <c r="K7" s="40"/>
      <c r="L7" s="34" t="s">
        <v>507</v>
      </c>
      <c r="M7" s="34" t="s">
        <v>273</v>
      </c>
      <c r="N7" s="37"/>
      <c r="O7" s="37" t="s">
        <v>28</v>
      </c>
      <c r="P7" s="44" t="s">
        <v>7561</v>
      </c>
      <c r="Q7" s="44"/>
    </row>
    <row r="8" spans="1:17" ht="22.5" x14ac:dyDescent="0.25">
      <c r="A8" s="32" t="s">
        <v>492</v>
      </c>
      <c r="B8" s="33">
        <v>16</v>
      </c>
      <c r="C8" s="37" t="s">
        <v>21</v>
      </c>
      <c r="D8" s="37" t="s">
        <v>12</v>
      </c>
      <c r="E8" s="33" t="s">
        <v>508</v>
      </c>
      <c r="F8" s="38" t="s">
        <v>494</v>
      </c>
      <c r="G8" s="40" t="s">
        <v>496</v>
      </c>
      <c r="H8" s="38" t="s">
        <v>7753</v>
      </c>
      <c r="J8" s="40" t="s">
        <v>7635</v>
      </c>
      <c r="K8" s="40"/>
      <c r="L8" s="37" t="s">
        <v>509</v>
      </c>
      <c r="M8" s="37" t="s">
        <v>510</v>
      </c>
      <c r="P8" s="33"/>
    </row>
    <row r="9" spans="1:17" ht="22.5" x14ac:dyDescent="0.25">
      <c r="A9" s="32" t="s">
        <v>492</v>
      </c>
      <c r="B9" s="33">
        <v>17</v>
      </c>
      <c r="C9" s="37" t="s">
        <v>21</v>
      </c>
      <c r="D9" s="37" t="s">
        <v>12</v>
      </c>
      <c r="E9" s="33" t="s">
        <v>511</v>
      </c>
      <c r="F9" s="38" t="s">
        <v>494</v>
      </c>
      <c r="G9" s="40" t="s">
        <v>496</v>
      </c>
      <c r="H9" s="38" t="s">
        <v>7753</v>
      </c>
      <c r="J9" s="40" t="s">
        <v>7635</v>
      </c>
      <c r="K9" s="40"/>
      <c r="L9" s="37" t="s">
        <v>512</v>
      </c>
      <c r="M9" s="37" t="s">
        <v>513</v>
      </c>
      <c r="P9" s="33"/>
    </row>
    <row r="10" spans="1:17" ht="22.5" x14ac:dyDescent="0.25">
      <c r="A10" s="32" t="s">
        <v>492</v>
      </c>
      <c r="B10" s="33">
        <v>18</v>
      </c>
      <c r="C10" s="37" t="s">
        <v>21</v>
      </c>
      <c r="D10" s="37" t="s">
        <v>12</v>
      </c>
      <c r="E10" s="33" t="s">
        <v>514</v>
      </c>
      <c r="F10" s="38" t="s">
        <v>494</v>
      </c>
      <c r="G10" s="40" t="s">
        <v>496</v>
      </c>
      <c r="H10" s="38" t="s">
        <v>7753</v>
      </c>
      <c r="J10" s="40" t="s">
        <v>7635</v>
      </c>
      <c r="K10" s="40"/>
      <c r="L10" s="37" t="s">
        <v>515</v>
      </c>
      <c r="M10" s="37" t="s">
        <v>516</v>
      </c>
      <c r="P10" s="33"/>
    </row>
    <row r="11" spans="1:17" x14ac:dyDescent="0.25">
      <c r="A11" s="32" t="s">
        <v>492</v>
      </c>
      <c r="B11" s="33">
        <v>19</v>
      </c>
      <c r="C11" s="37" t="s">
        <v>21</v>
      </c>
      <c r="D11" s="37" t="s">
        <v>12</v>
      </c>
      <c r="E11" s="33" t="s">
        <v>517</v>
      </c>
      <c r="F11" s="38" t="s">
        <v>494</v>
      </c>
      <c r="G11" s="40" t="s">
        <v>496</v>
      </c>
      <c r="H11" s="38" t="s">
        <v>7753</v>
      </c>
      <c r="J11" s="40" t="s">
        <v>7635</v>
      </c>
      <c r="K11" s="40"/>
      <c r="L11" s="37" t="s">
        <v>518</v>
      </c>
      <c r="M11" s="37" t="s">
        <v>520</v>
      </c>
      <c r="P11" s="33"/>
    </row>
    <row r="12" spans="1:17" x14ac:dyDescent="0.25">
      <c r="A12" s="32" t="s">
        <v>492</v>
      </c>
      <c r="B12" s="33">
        <v>20</v>
      </c>
      <c r="C12" s="37" t="s">
        <v>21</v>
      </c>
      <c r="D12" s="37" t="s">
        <v>12</v>
      </c>
      <c r="E12" s="33" t="s">
        <v>521</v>
      </c>
      <c r="F12" s="38" t="s">
        <v>494</v>
      </c>
      <c r="G12" s="40" t="s">
        <v>496</v>
      </c>
      <c r="H12" s="38" t="s">
        <v>7753</v>
      </c>
      <c r="J12" s="40" t="s">
        <v>7635</v>
      </c>
      <c r="K12" s="40"/>
      <c r="L12" s="37" t="s">
        <v>522</v>
      </c>
      <c r="M12" s="37" t="s">
        <v>523</v>
      </c>
      <c r="P12" s="33"/>
    </row>
    <row r="13" spans="1:17" x14ac:dyDescent="0.25">
      <c r="A13" s="32" t="s">
        <v>492</v>
      </c>
      <c r="B13" s="33">
        <v>21</v>
      </c>
      <c r="C13" s="37" t="s">
        <v>21</v>
      </c>
      <c r="D13" s="37" t="s">
        <v>12</v>
      </c>
      <c r="E13" s="33" t="s">
        <v>524</v>
      </c>
      <c r="F13" s="38" t="s">
        <v>494</v>
      </c>
      <c r="G13" s="40" t="s">
        <v>496</v>
      </c>
      <c r="H13" s="38" t="s">
        <v>7753</v>
      </c>
      <c r="J13" s="40" t="s">
        <v>7635</v>
      </c>
      <c r="K13" s="40"/>
      <c r="L13" s="37" t="s">
        <v>445</v>
      </c>
      <c r="M13" s="37" t="s">
        <v>525</v>
      </c>
      <c r="P13" s="33"/>
    </row>
    <row r="14" spans="1:17" s="33" customFormat="1" x14ac:dyDescent="0.25">
      <c r="A14" s="32" t="s">
        <v>492</v>
      </c>
      <c r="B14" s="33">
        <v>23</v>
      </c>
      <c r="C14" s="33" t="s">
        <v>17</v>
      </c>
      <c r="D14" s="34" t="s">
        <v>19</v>
      </c>
      <c r="E14" s="50" t="s">
        <v>526</v>
      </c>
      <c r="F14" s="38" t="s">
        <v>494</v>
      </c>
      <c r="G14" s="40" t="s">
        <v>496</v>
      </c>
      <c r="H14" s="38" t="s">
        <v>7753</v>
      </c>
      <c r="I14" s="50"/>
      <c r="J14" s="34" t="s">
        <v>7828</v>
      </c>
      <c r="K14" s="41"/>
      <c r="L14" s="50"/>
      <c r="M14" s="36" t="s">
        <v>527</v>
      </c>
      <c r="N14" s="37"/>
      <c r="O14" s="37"/>
    </row>
    <row r="15" spans="1:17" s="33" customFormat="1" ht="22.5" x14ac:dyDescent="0.25">
      <c r="A15" s="32" t="s">
        <v>492</v>
      </c>
      <c r="B15" s="33">
        <v>24</v>
      </c>
      <c r="C15" s="33" t="s">
        <v>17</v>
      </c>
      <c r="D15" s="34" t="s">
        <v>12</v>
      </c>
      <c r="E15" s="50" t="s">
        <v>529</v>
      </c>
      <c r="F15" s="38" t="s">
        <v>494</v>
      </c>
      <c r="G15" s="40" t="s">
        <v>496</v>
      </c>
      <c r="H15" s="38" t="s">
        <v>7753</v>
      </c>
      <c r="I15" s="50"/>
      <c r="J15" s="40" t="s">
        <v>7828</v>
      </c>
      <c r="K15" s="40"/>
      <c r="L15" s="34" t="s">
        <v>530</v>
      </c>
      <c r="M15" s="34" t="s">
        <v>531</v>
      </c>
      <c r="N15" s="37"/>
      <c r="O15" s="37" t="s">
        <v>221</v>
      </c>
      <c r="P15" s="44" t="s">
        <v>7609</v>
      </c>
      <c r="Q15" s="44"/>
    </row>
    <row r="16" spans="1:17" x14ac:dyDescent="0.25">
      <c r="A16" s="32" t="s">
        <v>492</v>
      </c>
      <c r="B16" s="33">
        <v>25</v>
      </c>
      <c r="C16" s="37" t="s">
        <v>21</v>
      </c>
      <c r="D16" s="37" t="s">
        <v>12</v>
      </c>
      <c r="E16" s="33" t="s">
        <v>532</v>
      </c>
      <c r="F16" s="38" t="s">
        <v>494</v>
      </c>
      <c r="G16" s="40" t="s">
        <v>496</v>
      </c>
      <c r="H16" s="38" t="s">
        <v>7753</v>
      </c>
      <c r="J16" s="40" t="s">
        <v>7828</v>
      </c>
      <c r="K16" s="40"/>
      <c r="L16" s="37" t="s">
        <v>533</v>
      </c>
      <c r="M16" s="37" t="s">
        <v>83</v>
      </c>
      <c r="P16" s="33"/>
    </row>
    <row r="17" spans="1:17" ht="22.5" x14ac:dyDescent="0.25">
      <c r="A17" s="32" t="s">
        <v>492</v>
      </c>
      <c r="B17" s="33">
        <v>26</v>
      </c>
      <c r="C17" s="37" t="s">
        <v>21</v>
      </c>
      <c r="D17" s="37" t="s">
        <v>12</v>
      </c>
      <c r="E17" s="33" t="s">
        <v>534</v>
      </c>
      <c r="F17" s="38" t="s">
        <v>494</v>
      </c>
      <c r="G17" s="40" t="s">
        <v>496</v>
      </c>
      <c r="H17" s="38" t="s">
        <v>7753</v>
      </c>
      <c r="J17" s="40" t="s">
        <v>7828</v>
      </c>
      <c r="K17" s="40"/>
      <c r="L17" s="37" t="s">
        <v>530</v>
      </c>
      <c r="M17" s="37" t="s">
        <v>535</v>
      </c>
      <c r="P17" s="33"/>
    </row>
    <row r="18" spans="1:17" ht="22.5" x14ac:dyDescent="0.25">
      <c r="A18" s="32" t="s">
        <v>492</v>
      </c>
      <c r="B18" s="33">
        <v>27</v>
      </c>
      <c r="C18" s="37" t="s">
        <v>21</v>
      </c>
      <c r="D18" s="37" t="s">
        <v>12</v>
      </c>
      <c r="E18" s="33" t="s">
        <v>536</v>
      </c>
      <c r="F18" s="38" t="s">
        <v>494</v>
      </c>
      <c r="G18" s="40" t="s">
        <v>496</v>
      </c>
      <c r="H18" s="38" t="s">
        <v>7753</v>
      </c>
      <c r="J18" s="40" t="s">
        <v>7828</v>
      </c>
      <c r="K18" s="40"/>
      <c r="L18" s="37" t="s">
        <v>537</v>
      </c>
      <c r="M18" s="37" t="s">
        <v>538</v>
      </c>
      <c r="P18" s="33"/>
    </row>
    <row r="19" spans="1:17" x14ac:dyDescent="0.25">
      <c r="A19" s="32" t="s">
        <v>492</v>
      </c>
      <c r="B19" s="33">
        <v>29</v>
      </c>
      <c r="C19" s="37" t="s">
        <v>17</v>
      </c>
      <c r="D19" s="37" t="s">
        <v>8</v>
      </c>
      <c r="E19" s="47" t="s">
        <v>539</v>
      </c>
      <c r="F19" s="38" t="s">
        <v>494</v>
      </c>
      <c r="G19" s="40" t="s">
        <v>496</v>
      </c>
      <c r="H19" s="36" t="s">
        <v>7793</v>
      </c>
      <c r="I19" s="49"/>
      <c r="J19" s="49"/>
      <c r="K19" s="49"/>
      <c r="L19" s="49"/>
      <c r="M19" s="43" t="s">
        <v>20</v>
      </c>
      <c r="P19" s="33"/>
    </row>
    <row r="20" spans="1:17" ht="22.5" x14ac:dyDescent="0.25">
      <c r="A20" s="32" t="s">
        <v>492</v>
      </c>
      <c r="B20" s="33">
        <v>31</v>
      </c>
      <c r="C20" s="37" t="s">
        <v>17</v>
      </c>
      <c r="D20" s="37" t="s">
        <v>540</v>
      </c>
      <c r="E20" s="47" t="s">
        <v>541</v>
      </c>
      <c r="F20" s="38" t="s">
        <v>494</v>
      </c>
      <c r="G20" s="40" t="s">
        <v>496</v>
      </c>
      <c r="H20" s="38" t="s">
        <v>7793</v>
      </c>
      <c r="I20" s="50" t="s">
        <v>7802</v>
      </c>
      <c r="K20" s="49"/>
      <c r="L20" s="49"/>
      <c r="M20" s="43" t="s">
        <v>542</v>
      </c>
      <c r="P20" s="33"/>
    </row>
    <row r="21" spans="1:17" s="33" customFormat="1" x14ac:dyDescent="0.25">
      <c r="A21" s="32" t="s">
        <v>492</v>
      </c>
      <c r="B21" s="33">
        <v>33</v>
      </c>
      <c r="C21" s="33" t="s">
        <v>17</v>
      </c>
      <c r="D21" s="34" t="s">
        <v>19</v>
      </c>
      <c r="E21" s="50" t="s">
        <v>544</v>
      </c>
      <c r="F21" s="38" t="s">
        <v>494</v>
      </c>
      <c r="G21" s="40" t="s">
        <v>496</v>
      </c>
      <c r="H21" s="38" t="s">
        <v>7793</v>
      </c>
      <c r="I21" s="48" t="s">
        <v>7802</v>
      </c>
      <c r="J21" s="34" t="s">
        <v>7829</v>
      </c>
      <c r="K21" s="41"/>
      <c r="L21" s="50"/>
      <c r="M21" s="36" t="s">
        <v>545</v>
      </c>
      <c r="N21" s="37"/>
      <c r="O21" s="37"/>
    </row>
    <row r="22" spans="1:17" s="33" customFormat="1" ht="22.5" x14ac:dyDescent="0.25">
      <c r="A22" s="32" t="s">
        <v>492</v>
      </c>
      <c r="B22" s="33">
        <v>34</v>
      </c>
      <c r="C22" s="33" t="s">
        <v>17</v>
      </c>
      <c r="D22" s="34" t="s">
        <v>12</v>
      </c>
      <c r="E22" s="50" t="s">
        <v>548</v>
      </c>
      <c r="F22" s="38" t="s">
        <v>494</v>
      </c>
      <c r="G22" s="40" t="s">
        <v>496</v>
      </c>
      <c r="H22" s="38" t="s">
        <v>7793</v>
      </c>
      <c r="I22" s="48" t="s">
        <v>7802</v>
      </c>
      <c r="J22" s="40" t="s">
        <v>7829</v>
      </c>
      <c r="K22" s="40"/>
      <c r="L22" s="34" t="s">
        <v>549</v>
      </c>
      <c r="M22" s="34" t="s">
        <v>550</v>
      </c>
      <c r="N22" s="37"/>
      <c r="O22" s="37" t="s">
        <v>28</v>
      </c>
      <c r="P22" s="44" t="s">
        <v>7611</v>
      </c>
      <c r="Q22" s="44"/>
    </row>
    <row r="23" spans="1:17" ht="22.5" x14ac:dyDescent="0.25">
      <c r="A23" s="32" t="s">
        <v>492</v>
      </c>
      <c r="B23" s="33">
        <v>35</v>
      </c>
      <c r="C23" s="37" t="s">
        <v>21</v>
      </c>
      <c r="D23" s="37" t="s">
        <v>12</v>
      </c>
      <c r="E23" s="33" t="s">
        <v>551</v>
      </c>
      <c r="F23" s="38" t="s">
        <v>494</v>
      </c>
      <c r="G23" s="40" t="s">
        <v>496</v>
      </c>
      <c r="H23" s="38" t="s">
        <v>7793</v>
      </c>
      <c r="I23" s="48" t="s">
        <v>7802</v>
      </c>
      <c r="J23" s="40" t="s">
        <v>7829</v>
      </c>
      <c r="K23" s="40"/>
      <c r="L23" s="37" t="s">
        <v>552</v>
      </c>
      <c r="M23" s="37" t="s">
        <v>553</v>
      </c>
      <c r="P23" s="33"/>
    </row>
    <row r="24" spans="1:17" x14ac:dyDescent="0.25">
      <c r="A24" s="32" t="s">
        <v>492</v>
      </c>
      <c r="B24" s="33">
        <v>37</v>
      </c>
      <c r="C24" s="37" t="s">
        <v>17</v>
      </c>
      <c r="D24" s="37" t="s">
        <v>540</v>
      </c>
      <c r="E24" s="47" t="s">
        <v>554</v>
      </c>
      <c r="F24" s="38" t="s">
        <v>494</v>
      </c>
      <c r="G24" s="40" t="s">
        <v>496</v>
      </c>
      <c r="H24" s="38" t="s">
        <v>7793</v>
      </c>
      <c r="I24" s="50" t="s">
        <v>7803</v>
      </c>
      <c r="K24" s="49"/>
      <c r="L24" s="49"/>
      <c r="M24" s="43" t="s">
        <v>20</v>
      </c>
      <c r="P24" s="33"/>
    </row>
    <row r="25" spans="1:17" s="33" customFormat="1" ht="22.5" x14ac:dyDescent="0.25">
      <c r="A25" s="32" t="s">
        <v>492</v>
      </c>
      <c r="B25" s="33">
        <v>39</v>
      </c>
      <c r="C25" s="33" t="s">
        <v>17</v>
      </c>
      <c r="D25" s="34" t="s">
        <v>19</v>
      </c>
      <c r="E25" s="50" t="s">
        <v>555</v>
      </c>
      <c r="F25" s="38" t="s">
        <v>494</v>
      </c>
      <c r="G25" s="40" t="s">
        <v>496</v>
      </c>
      <c r="H25" s="38" t="s">
        <v>7793</v>
      </c>
      <c r="I25" s="48" t="s">
        <v>7803</v>
      </c>
      <c r="J25" s="34" t="s">
        <v>7830</v>
      </c>
      <c r="K25" s="41"/>
      <c r="L25" s="50"/>
      <c r="M25" s="36" t="s">
        <v>556</v>
      </c>
      <c r="N25" s="37"/>
      <c r="O25" s="37"/>
    </row>
    <row r="26" spans="1:17" s="33" customFormat="1" ht="22.5" x14ac:dyDescent="0.25">
      <c r="A26" s="32" t="s">
        <v>492</v>
      </c>
      <c r="B26" s="33">
        <v>40</v>
      </c>
      <c r="C26" s="33" t="s">
        <v>17</v>
      </c>
      <c r="D26" s="34" t="s">
        <v>12</v>
      </c>
      <c r="E26" s="50" t="s">
        <v>558</v>
      </c>
      <c r="F26" s="38" t="s">
        <v>494</v>
      </c>
      <c r="G26" s="40" t="s">
        <v>496</v>
      </c>
      <c r="H26" s="38" t="s">
        <v>7793</v>
      </c>
      <c r="I26" s="48" t="s">
        <v>7803</v>
      </c>
      <c r="J26" s="40" t="s">
        <v>7830</v>
      </c>
      <c r="K26" s="40"/>
      <c r="L26" s="34" t="s">
        <v>559</v>
      </c>
      <c r="M26" s="34" t="s">
        <v>560</v>
      </c>
      <c r="N26" s="37"/>
      <c r="O26" s="37" t="s">
        <v>198</v>
      </c>
      <c r="P26" s="44" t="s">
        <v>7613</v>
      </c>
      <c r="Q26" s="44"/>
    </row>
    <row r="27" spans="1:17" x14ac:dyDescent="0.25">
      <c r="A27" s="32" t="s">
        <v>492</v>
      </c>
      <c r="B27" s="33">
        <v>41</v>
      </c>
      <c r="C27" s="37" t="s">
        <v>21</v>
      </c>
      <c r="D27" s="37" t="s">
        <v>12</v>
      </c>
      <c r="E27" s="33" t="s">
        <v>561</v>
      </c>
      <c r="F27" s="38" t="s">
        <v>494</v>
      </c>
      <c r="G27" s="40" t="s">
        <v>496</v>
      </c>
      <c r="H27" s="38" t="s">
        <v>7793</v>
      </c>
      <c r="I27" s="48" t="s">
        <v>7803</v>
      </c>
      <c r="J27" s="40" t="s">
        <v>7830</v>
      </c>
      <c r="K27" s="40"/>
      <c r="L27" s="37" t="s">
        <v>562</v>
      </c>
      <c r="M27" s="37" t="s">
        <v>83</v>
      </c>
      <c r="P27" s="33"/>
    </row>
    <row r="28" spans="1:17" x14ac:dyDescent="0.25">
      <c r="A28" s="32" t="s">
        <v>492</v>
      </c>
      <c r="B28" s="33">
        <v>42</v>
      </c>
      <c r="C28" s="37" t="s">
        <v>21</v>
      </c>
      <c r="D28" s="37" t="s">
        <v>12</v>
      </c>
      <c r="E28" s="33" t="s">
        <v>563</v>
      </c>
      <c r="F28" s="38" t="s">
        <v>494</v>
      </c>
      <c r="G28" s="40" t="s">
        <v>496</v>
      </c>
      <c r="H28" s="38" t="s">
        <v>7793</v>
      </c>
      <c r="I28" s="48" t="s">
        <v>7803</v>
      </c>
      <c r="J28" s="40" t="s">
        <v>7830</v>
      </c>
      <c r="K28" s="40"/>
      <c r="L28" s="37" t="s">
        <v>564</v>
      </c>
      <c r="M28" s="37" t="s">
        <v>566</v>
      </c>
      <c r="P28" s="33"/>
    </row>
    <row r="29" spans="1:17" x14ac:dyDescent="0.25">
      <c r="A29" s="32" t="s">
        <v>492</v>
      </c>
      <c r="B29" s="33">
        <v>43</v>
      </c>
      <c r="C29" s="37" t="s">
        <v>21</v>
      </c>
      <c r="D29" s="37" t="s">
        <v>12</v>
      </c>
      <c r="E29" s="33" t="s">
        <v>567</v>
      </c>
      <c r="F29" s="38" t="s">
        <v>494</v>
      </c>
      <c r="G29" s="40" t="s">
        <v>496</v>
      </c>
      <c r="H29" s="38" t="s">
        <v>7793</v>
      </c>
      <c r="I29" s="48" t="s">
        <v>7803</v>
      </c>
      <c r="J29" s="40" t="s">
        <v>7830</v>
      </c>
      <c r="K29" s="40"/>
      <c r="L29" s="37" t="s">
        <v>568</v>
      </c>
      <c r="M29" s="37" t="s">
        <v>569</v>
      </c>
      <c r="P29" s="33"/>
    </row>
    <row r="30" spans="1:17" s="33" customFormat="1" ht="22.5" x14ac:dyDescent="0.25">
      <c r="A30" s="32" t="s">
        <v>492</v>
      </c>
      <c r="B30" s="33">
        <v>44</v>
      </c>
      <c r="C30" s="33" t="s">
        <v>17</v>
      </c>
      <c r="D30" s="34" t="s">
        <v>12</v>
      </c>
      <c r="E30" s="50" t="s">
        <v>571</v>
      </c>
      <c r="F30" s="38" t="s">
        <v>494</v>
      </c>
      <c r="G30" s="40" t="s">
        <v>496</v>
      </c>
      <c r="H30" s="38" t="s">
        <v>7793</v>
      </c>
      <c r="I30" s="48" t="s">
        <v>7803</v>
      </c>
      <c r="J30" s="40" t="s">
        <v>7830</v>
      </c>
      <c r="K30" s="40"/>
      <c r="L30" s="34" t="s">
        <v>572</v>
      </c>
      <c r="M30" s="34" t="s">
        <v>573</v>
      </c>
      <c r="N30" s="37"/>
      <c r="O30" s="37" t="s">
        <v>170</v>
      </c>
      <c r="P30" s="44" t="s">
        <v>7561</v>
      </c>
      <c r="Q30" s="44"/>
    </row>
    <row r="31" spans="1:17" ht="22.5" x14ac:dyDescent="0.25">
      <c r="A31" s="32" t="s">
        <v>492</v>
      </c>
      <c r="B31" s="33">
        <v>45</v>
      </c>
      <c r="C31" s="37" t="s">
        <v>21</v>
      </c>
      <c r="D31" s="37" t="s">
        <v>12</v>
      </c>
      <c r="E31" s="33" t="s">
        <v>574</v>
      </c>
      <c r="F31" s="38" t="s">
        <v>494</v>
      </c>
      <c r="G31" s="40" t="s">
        <v>496</v>
      </c>
      <c r="H31" s="38" t="s">
        <v>7793</v>
      </c>
      <c r="I31" s="48" t="s">
        <v>7803</v>
      </c>
      <c r="J31" s="40" t="s">
        <v>7830</v>
      </c>
      <c r="K31" s="40"/>
      <c r="L31" s="37" t="s">
        <v>562</v>
      </c>
      <c r="M31" s="37" t="s">
        <v>575</v>
      </c>
      <c r="P31" s="33"/>
    </row>
    <row r="32" spans="1:17" x14ac:dyDescent="0.25">
      <c r="A32" s="32" t="s">
        <v>492</v>
      </c>
      <c r="B32" s="33">
        <v>46</v>
      </c>
      <c r="C32" s="37" t="s">
        <v>21</v>
      </c>
      <c r="D32" s="37" t="s">
        <v>12</v>
      </c>
      <c r="E32" s="33" t="s">
        <v>576</v>
      </c>
      <c r="F32" s="38" t="s">
        <v>494</v>
      </c>
      <c r="G32" s="40" t="s">
        <v>496</v>
      </c>
      <c r="H32" s="38" t="s">
        <v>7793</v>
      </c>
      <c r="I32" s="48" t="s">
        <v>7803</v>
      </c>
      <c r="J32" s="40" t="s">
        <v>7830</v>
      </c>
      <c r="K32" s="40"/>
      <c r="L32" s="37" t="s">
        <v>577</v>
      </c>
      <c r="M32" s="37" t="s">
        <v>578</v>
      </c>
      <c r="P32" s="33"/>
    </row>
    <row r="33" spans="1:17" ht="22.5" x14ac:dyDescent="0.25">
      <c r="A33" s="32" t="s">
        <v>492</v>
      </c>
      <c r="B33" s="33">
        <v>47</v>
      </c>
      <c r="C33" s="37" t="s">
        <v>21</v>
      </c>
      <c r="D33" s="37" t="s">
        <v>12</v>
      </c>
      <c r="E33" s="33" t="s">
        <v>579</v>
      </c>
      <c r="F33" s="38" t="s">
        <v>494</v>
      </c>
      <c r="G33" s="40" t="s">
        <v>496</v>
      </c>
      <c r="H33" s="38" t="s">
        <v>7793</v>
      </c>
      <c r="I33" s="48" t="s">
        <v>7803</v>
      </c>
      <c r="J33" s="40" t="s">
        <v>7830</v>
      </c>
      <c r="K33" s="40"/>
      <c r="L33" s="37" t="s">
        <v>79</v>
      </c>
      <c r="M33" s="37" t="s">
        <v>580</v>
      </c>
      <c r="P33" s="33"/>
    </row>
    <row r="34" spans="1:17" ht="22.5" x14ac:dyDescent="0.25">
      <c r="A34" s="32" t="s">
        <v>492</v>
      </c>
      <c r="B34" s="33">
        <v>48</v>
      </c>
      <c r="C34" s="37" t="s">
        <v>21</v>
      </c>
      <c r="D34" s="37" t="s">
        <v>12</v>
      </c>
      <c r="E34" s="33" t="s">
        <v>581</v>
      </c>
      <c r="F34" s="38" t="s">
        <v>494</v>
      </c>
      <c r="G34" s="40" t="s">
        <v>496</v>
      </c>
      <c r="H34" s="38" t="s">
        <v>7793</v>
      </c>
      <c r="I34" s="48" t="s">
        <v>7803</v>
      </c>
      <c r="J34" s="40" t="s">
        <v>7830</v>
      </c>
      <c r="K34" s="40"/>
      <c r="L34" s="37" t="s">
        <v>582</v>
      </c>
      <c r="M34" s="37" t="s">
        <v>583</v>
      </c>
      <c r="P34" s="33"/>
    </row>
    <row r="35" spans="1:17" ht="22.5" x14ac:dyDescent="0.25">
      <c r="A35" s="32" t="s">
        <v>492</v>
      </c>
      <c r="B35" s="33">
        <v>49</v>
      </c>
      <c r="C35" s="37" t="s">
        <v>21</v>
      </c>
      <c r="D35" s="37" t="s">
        <v>12</v>
      </c>
      <c r="E35" s="33" t="s">
        <v>584</v>
      </c>
      <c r="F35" s="38" t="s">
        <v>494</v>
      </c>
      <c r="G35" s="40" t="s">
        <v>496</v>
      </c>
      <c r="H35" s="38" t="s">
        <v>7793</v>
      </c>
      <c r="I35" s="48" t="s">
        <v>7803</v>
      </c>
      <c r="J35" s="40" t="s">
        <v>7830</v>
      </c>
      <c r="K35" s="40"/>
      <c r="L35" s="37" t="s">
        <v>585</v>
      </c>
      <c r="M35" s="37" t="s">
        <v>586</v>
      </c>
      <c r="P35" s="33"/>
    </row>
    <row r="36" spans="1:17" ht="22.5" x14ac:dyDescent="0.25">
      <c r="A36" s="32" t="s">
        <v>492</v>
      </c>
      <c r="B36" s="33">
        <v>50</v>
      </c>
      <c r="C36" s="37" t="s">
        <v>21</v>
      </c>
      <c r="D36" s="37" t="s">
        <v>12</v>
      </c>
      <c r="E36" s="33" t="s">
        <v>587</v>
      </c>
      <c r="F36" s="38" t="s">
        <v>494</v>
      </c>
      <c r="G36" s="40" t="s">
        <v>496</v>
      </c>
      <c r="H36" s="38" t="s">
        <v>7793</v>
      </c>
      <c r="I36" s="48" t="s">
        <v>7803</v>
      </c>
      <c r="J36" s="40" t="s">
        <v>7830</v>
      </c>
      <c r="K36" s="40"/>
      <c r="L36" s="37" t="s">
        <v>588</v>
      </c>
      <c r="M36" s="37" t="s">
        <v>589</v>
      </c>
      <c r="P36" s="33"/>
    </row>
    <row r="37" spans="1:17" ht="22.5" x14ac:dyDescent="0.25">
      <c r="A37" s="32" t="s">
        <v>492</v>
      </c>
      <c r="B37" s="33">
        <v>51</v>
      </c>
      <c r="C37" s="37" t="s">
        <v>21</v>
      </c>
      <c r="D37" s="37" t="s">
        <v>12</v>
      </c>
      <c r="E37" s="33" t="s">
        <v>590</v>
      </c>
      <c r="F37" s="38" t="s">
        <v>494</v>
      </c>
      <c r="G37" s="40" t="s">
        <v>496</v>
      </c>
      <c r="H37" s="38" t="s">
        <v>7793</v>
      </c>
      <c r="I37" s="48" t="s">
        <v>7803</v>
      </c>
      <c r="J37" s="40" t="s">
        <v>7830</v>
      </c>
      <c r="K37" s="40"/>
      <c r="L37" s="37" t="s">
        <v>591</v>
      </c>
      <c r="M37" s="37" t="s">
        <v>592</v>
      </c>
      <c r="P37" s="33"/>
    </row>
    <row r="38" spans="1:17" ht="22.5" x14ac:dyDescent="0.25">
      <c r="A38" s="32" t="s">
        <v>492</v>
      </c>
      <c r="B38" s="33">
        <v>52</v>
      </c>
      <c r="C38" s="37" t="s">
        <v>21</v>
      </c>
      <c r="D38" s="37" t="s">
        <v>12</v>
      </c>
      <c r="E38" s="33" t="s">
        <v>593</v>
      </c>
      <c r="F38" s="38" t="s">
        <v>494</v>
      </c>
      <c r="G38" s="40" t="s">
        <v>496</v>
      </c>
      <c r="H38" s="38" t="s">
        <v>7793</v>
      </c>
      <c r="I38" s="48" t="s">
        <v>7803</v>
      </c>
      <c r="J38" s="40" t="s">
        <v>7830</v>
      </c>
      <c r="K38" s="40"/>
      <c r="L38" s="37" t="s">
        <v>594</v>
      </c>
      <c r="M38" s="37" t="s">
        <v>595</v>
      </c>
      <c r="P38" s="33"/>
    </row>
    <row r="39" spans="1:17" s="33" customFormat="1" x14ac:dyDescent="0.25">
      <c r="A39" s="32" t="s">
        <v>492</v>
      </c>
      <c r="B39" s="33">
        <v>54</v>
      </c>
      <c r="C39" s="33" t="s">
        <v>17</v>
      </c>
      <c r="D39" s="34" t="s">
        <v>19</v>
      </c>
      <c r="E39" s="50" t="s">
        <v>596</v>
      </c>
      <c r="F39" s="38" t="s">
        <v>494</v>
      </c>
      <c r="G39" s="40" t="s">
        <v>496</v>
      </c>
      <c r="H39" s="38" t="s">
        <v>7793</v>
      </c>
      <c r="I39" s="48" t="s">
        <v>7803</v>
      </c>
      <c r="J39" s="34" t="s">
        <v>7613</v>
      </c>
      <c r="K39" s="41"/>
      <c r="L39" s="50"/>
      <c r="M39" s="36" t="s">
        <v>343</v>
      </c>
      <c r="N39" s="37"/>
      <c r="O39" s="37"/>
    </row>
    <row r="40" spans="1:17" x14ac:dyDescent="0.25">
      <c r="A40" s="32" t="s">
        <v>492</v>
      </c>
      <c r="B40" s="33">
        <v>55</v>
      </c>
      <c r="C40" s="37" t="s">
        <v>21</v>
      </c>
      <c r="D40" s="37" t="s">
        <v>19</v>
      </c>
      <c r="E40" s="33" t="s">
        <v>597</v>
      </c>
      <c r="F40" s="38" t="s">
        <v>494</v>
      </c>
      <c r="G40" s="40" t="s">
        <v>496</v>
      </c>
      <c r="H40" s="38" t="s">
        <v>7793</v>
      </c>
      <c r="I40" s="48" t="s">
        <v>7803</v>
      </c>
      <c r="J40" s="37" t="s">
        <v>598</v>
      </c>
      <c r="K40" s="42"/>
      <c r="M40" s="43" t="s">
        <v>42</v>
      </c>
      <c r="P40" s="33"/>
    </row>
    <row r="41" spans="1:17" x14ac:dyDescent="0.25">
      <c r="A41" s="32" t="s">
        <v>492</v>
      </c>
      <c r="B41" s="33">
        <v>56</v>
      </c>
      <c r="C41" s="37" t="s">
        <v>21</v>
      </c>
      <c r="D41" s="37" t="s">
        <v>19</v>
      </c>
      <c r="E41" s="33" t="s">
        <v>599</v>
      </c>
      <c r="F41" s="38" t="s">
        <v>494</v>
      </c>
      <c r="G41" s="40" t="s">
        <v>496</v>
      </c>
      <c r="H41" s="38" t="s">
        <v>7793</v>
      </c>
      <c r="I41" s="48" t="s">
        <v>7803</v>
      </c>
      <c r="J41" s="37" t="s">
        <v>600</v>
      </c>
      <c r="K41" s="42"/>
      <c r="M41" s="43" t="s">
        <v>601</v>
      </c>
      <c r="P41" s="33"/>
    </row>
    <row r="42" spans="1:17" ht="22.5" x14ac:dyDescent="0.25">
      <c r="A42" s="32" t="s">
        <v>492</v>
      </c>
      <c r="B42" s="33">
        <v>57</v>
      </c>
      <c r="C42" s="37" t="s">
        <v>21</v>
      </c>
      <c r="D42" s="37" t="s">
        <v>19</v>
      </c>
      <c r="E42" s="33" t="s">
        <v>602</v>
      </c>
      <c r="F42" s="38" t="s">
        <v>494</v>
      </c>
      <c r="G42" s="40" t="s">
        <v>496</v>
      </c>
      <c r="H42" s="38" t="s">
        <v>7793</v>
      </c>
      <c r="I42" s="48" t="s">
        <v>7803</v>
      </c>
      <c r="J42" s="37" t="s">
        <v>603</v>
      </c>
      <c r="K42" s="42"/>
      <c r="M42" s="43" t="s">
        <v>604</v>
      </c>
      <c r="P42" s="33"/>
    </row>
    <row r="43" spans="1:17" x14ac:dyDescent="0.25">
      <c r="A43" s="32" t="s">
        <v>492</v>
      </c>
      <c r="B43" s="33">
        <v>58</v>
      </c>
      <c r="C43" s="37" t="s">
        <v>21</v>
      </c>
      <c r="D43" s="37" t="s">
        <v>19</v>
      </c>
      <c r="E43" s="33" t="s">
        <v>605</v>
      </c>
      <c r="F43" s="38" t="s">
        <v>494</v>
      </c>
      <c r="G43" s="40" t="s">
        <v>496</v>
      </c>
      <c r="H43" s="38" t="s">
        <v>7793</v>
      </c>
      <c r="I43" s="48" t="s">
        <v>7803</v>
      </c>
      <c r="J43" s="37" t="s">
        <v>606</v>
      </c>
      <c r="K43" s="42"/>
      <c r="M43" s="43" t="s">
        <v>604</v>
      </c>
      <c r="P43" s="33"/>
    </row>
    <row r="44" spans="1:17" ht="22.5" x14ac:dyDescent="0.25">
      <c r="A44" s="32" t="s">
        <v>492</v>
      </c>
      <c r="B44" s="33">
        <v>59</v>
      </c>
      <c r="C44" s="37" t="s">
        <v>21</v>
      </c>
      <c r="D44" s="37" t="s">
        <v>19</v>
      </c>
      <c r="E44" s="33" t="s">
        <v>607</v>
      </c>
      <c r="F44" s="38" t="s">
        <v>494</v>
      </c>
      <c r="G44" s="40" t="s">
        <v>496</v>
      </c>
      <c r="H44" s="38" t="s">
        <v>7793</v>
      </c>
      <c r="I44" s="48" t="s">
        <v>7803</v>
      </c>
      <c r="J44" s="37" t="s">
        <v>608</v>
      </c>
      <c r="K44" s="42"/>
      <c r="M44" s="43" t="s">
        <v>609</v>
      </c>
      <c r="P44" s="33"/>
    </row>
    <row r="45" spans="1:17" s="33" customFormat="1" ht="22.5" x14ac:dyDescent="0.25">
      <c r="A45" s="32" t="s">
        <v>492</v>
      </c>
      <c r="B45" s="33">
        <v>60</v>
      </c>
      <c r="C45" s="33" t="s">
        <v>17</v>
      </c>
      <c r="D45" s="34" t="s">
        <v>12</v>
      </c>
      <c r="E45" s="50" t="s">
        <v>612</v>
      </c>
      <c r="F45" s="38" t="s">
        <v>494</v>
      </c>
      <c r="G45" s="40" t="s">
        <v>496</v>
      </c>
      <c r="H45" s="38" t="s">
        <v>7793</v>
      </c>
      <c r="I45" s="48" t="s">
        <v>7803</v>
      </c>
      <c r="J45" s="40" t="s">
        <v>7613</v>
      </c>
      <c r="K45" s="40"/>
      <c r="L45" s="34" t="s">
        <v>613</v>
      </c>
      <c r="M45" s="34" t="s">
        <v>614</v>
      </c>
      <c r="N45" s="37"/>
      <c r="O45" s="37" t="s">
        <v>198</v>
      </c>
      <c r="P45" s="44" t="s">
        <v>7615</v>
      </c>
      <c r="Q45" s="44"/>
    </row>
    <row r="46" spans="1:17" s="33" customFormat="1" ht="33.75" x14ac:dyDescent="0.25">
      <c r="A46" s="32" t="s">
        <v>492</v>
      </c>
      <c r="B46" s="33">
        <v>61</v>
      </c>
      <c r="C46" s="33" t="s">
        <v>17</v>
      </c>
      <c r="D46" s="34" t="s">
        <v>12</v>
      </c>
      <c r="E46" s="50" t="s">
        <v>616</v>
      </c>
      <c r="F46" s="38" t="s">
        <v>494</v>
      </c>
      <c r="G46" s="40" t="s">
        <v>496</v>
      </c>
      <c r="H46" s="38" t="s">
        <v>7793</v>
      </c>
      <c r="I46" s="48" t="s">
        <v>7803</v>
      </c>
      <c r="J46" s="40" t="s">
        <v>7613</v>
      </c>
      <c r="K46" s="40"/>
      <c r="L46" s="34" t="s">
        <v>617</v>
      </c>
      <c r="M46" s="34" t="s">
        <v>618</v>
      </c>
      <c r="N46" s="37"/>
      <c r="O46" s="37" t="s">
        <v>198</v>
      </c>
      <c r="P46" s="44" t="s">
        <v>7616</v>
      </c>
      <c r="Q46" s="44"/>
    </row>
    <row r="47" spans="1:17" ht="22.5" x14ac:dyDescent="0.25">
      <c r="A47" s="32" t="s">
        <v>492</v>
      </c>
      <c r="B47" s="33">
        <v>62</v>
      </c>
      <c r="C47" s="37" t="s">
        <v>21</v>
      </c>
      <c r="D47" s="37" t="s">
        <v>12</v>
      </c>
      <c r="E47" s="33" t="s">
        <v>619</v>
      </c>
      <c r="F47" s="38" t="s">
        <v>494</v>
      </c>
      <c r="G47" s="40" t="s">
        <v>496</v>
      </c>
      <c r="H47" s="38" t="s">
        <v>7793</v>
      </c>
      <c r="I47" s="48" t="s">
        <v>7803</v>
      </c>
      <c r="J47" s="40" t="s">
        <v>7613</v>
      </c>
      <c r="K47" s="40"/>
      <c r="L47" s="37" t="s">
        <v>620</v>
      </c>
      <c r="M47" s="37" t="s">
        <v>621</v>
      </c>
      <c r="P47" s="33"/>
    </row>
    <row r="48" spans="1:17" ht="22.5" x14ac:dyDescent="0.25">
      <c r="A48" s="32" t="s">
        <v>492</v>
      </c>
      <c r="B48" s="33">
        <v>63</v>
      </c>
      <c r="C48" s="37" t="s">
        <v>21</v>
      </c>
      <c r="D48" s="37" t="s">
        <v>12</v>
      </c>
      <c r="E48" s="33" t="s">
        <v>622</v>
      </c>
      <c r="F48" s="38" t="s">
        <v>494</v>
      </c>
      <c r="G48" s="40" t="s">
        <v>496</v>
      </c>
      <c r="H48" s="38" t="s">
        <v>7793</v>
      </c>
      <c r="I48" s="48" t="s">
        <v>7803</v>
      </c>
      <c r="J48" s="40" t="s">
        <v>7613</v>
      </c>
      <c r="K48" s="40"/>
      <c r="L48" s="37" t="s">
        <v>623</v>
      </c>
      <c r="M48" s="37" t="s">
        <v>624</v>
      </c>
      <c r="P48" s="33"/>
    </row>
    <row r="49" spans="1:17" s="33" customFormat="1" ht="22.5" x14ac:dyDescent="0.25">
      <c r="A49" s="32" t="s">
        <v>492</v>
      </c>
      <c r="B49" s="33">
        <v>65</v>
      </c>
      <c r="C49" s="33" t="s">
        <v>17</v>
      </c>
      <c r="D49" s="34" t="s">
        <v>19</v>
      </c>
      <c r="E49" s="50" t="s">
        <v>625</v>
      </c>
      <c r="F49" s="38" t="s">
        <v>494</v>
      </c>
      <c r="G49" s="40" t="s">
        <v>496</v>
      </c>
      <c r="H49" s="38" t="s">
        <v>7793</v>
      </c>
      <c r="I49" s="48" t="s">
        <v>7803</v>
      </c>
      <c r="J49" s="34" t="s">
        <v>7831</v>
      </c>
      <c r="K49" s="41"/>
      <c r="L49" s="50"/>
      <c r="M49" s="36" t="s">
        <v>626</v>
      </c>
      <c r="N49" s="37"/>
      <c r="O49" s="37"/>
    </row>
    <row r="50" spans="1:17" ht="22.5" x14ac:dyDescent="0.25">
      <c r="A50" s="32" t="s">
        <v>492</v>
      </c>
      <c r="B50" s="33">
        <v>66</v>
      </c>
      <c r="C50" s="37" t="s">
        <v>21</v>
      </c>
      <c r="D50" s="37" t="s">
        <v>19</v>
      </c>
      <c r="E50" s="33" t="s">
        <v>628</v>
      </c>
      <c r="F50" s="38" t="s">
        <v>494</v>
      </c>
      <c r="G50" s="40" t="s">
        <v>496</v>
      </c>
      <c r="H50" s="38" t="s">
        <v>7793</v>
      </c>
      <c r="I50" s="48" t="s">
        <v>7803</v>
      </c>
      <c r="J50" s="37" t="s">
        <v>598</v>
      </c>
      <c r="K50" s="42"/>
      <c r="M50" s="43" t="s">
        <v>177</v>
      </c>
      <c r="P50" s="33"/>
    </row>
    <row r="51" spans="1:17" x14ac:dyDescent="0.25">
      <c r="A51" s="32" t="s">
        <v>492</v>
      </c>
      <c r="B51" s="33">
        <v>67</v>
      </c>
      <c r="C51" s="37" t="s">
        <v>21</v>
      </c>
      <c r="D51" s="37" t="s">
        <v>19</v>
      </c>
      <c r="E51" s="33" t="s">
        <v>629</v>
      </c>
      <c r="F51" s="38" t="s">
        <v>494</v>
      </c>
      <c r="G51" s="40" t="s">
        <v>496</v>
      </c>
      <c r="H51" s="38" t="s">
        <v>7793</v>
      </c>
      <c r="I51" s="48" t="s">
        <v>7803</v>
      </c>
      <c r="J51" s="37" t="s">
        <v>630</v>
      </c>
      <c r="K51" s="42"/>
      <c r="M51" s="43" t="s">
        <v>631</v>
      </c>
      <c r="P51" s="33"/>
    </row>
    <row r="52" spans="1:17" x14ac:dyDescent="0.25">
      <c r="A52" s="32" t="s">
        <v>492</v>
      </c>
      <c r="B52" s="33">
        <v>68</v>
      </c>
      <c r="C52" s="37" t="s">
        <v>21</v>
      </c>
      <c r="D52" s="37" t="s">
        <v>19</v>
      </c>
      <c r="E52" s="33" t="s">
        <v>633</v>
      </c>
      <c r="F52" s="38" t="s">
        <v>494</v>
      </c>
      <c r="G52" s="40" t="s">
        <v>496</v>
      </c>
      <c r="H52" s="38" t="s">
        <v>7793</v>
      </c>
      <c r="I52" s="48" t="s">
        <v>7803</v>
      </c>
      <c r="J52" s="37" t="s">
        <v>634</v>
      </c>
      <c r="K52" s="42"/>
      <c r="M52" s="43" t="s">
        <v>635</v>
      </c>
      <c r="P52" s="33"/>
    </row>
    <row r="53" spans="1:17" s="33" customFormat="1" ht="33.75" x14ac:dyDescent="0.25">
      <c r="A53" s="32" t="s">
        <v>492</v>
      </c>
      <c r="B53" s="33">
        <v>69</v>
      </c>
      <c r="C53" s="33" t="s">
        <v>17</v>
      </c>
      <c r="D53" s="34" t="s">
        <v>12</v>
      </c>
      <c r="E53" s="50" t="s">
        <v>637</v>
      </c>
      <c r="F53" s="38" t="s">
        <v>494</v>
      </c>
      <c r="G53" s="40" t="s">
        <v>496</v>
      </c>
      <c r="H53" s="38" t="s">
        <v>7793</v>
      </c>
      <c r="I53" s="48" t="s">
        <v>7803</v>
      </c>
      <c r="J53" s="40" t="s">
        <v>7831</v>
      </c>
      <c r="K53" s="40"/>
      <c r="L53" s="34" t="s">
        <v>638</v>
      </c>
      <c r="M53" s="34" t="s">
        <v>639</v>
      </c>
      <c r="N53" s="37"/>
      <c r="O53" s="37" t="s">
        <v>166</v>
      </c>
      <c r="P53" s="44" t="s">
        <v>7611</v>
      </c>
      <c r="Q53" s="44"/>
    </row>
    <row r="54" spans="1:17" ht="22.5" x14ac:dyDescent="0.25">
      <c r="A54" s="32" t="s">
        <v>492</v>
      </c>
      <c r="B54" s="33">
        <v>70</v>
      </c>
      <c r="C54" s="37" t="s">
        <v>21</v>
      </c>
      <c r="D54" s="37" t="s">
        <v>12</v>
      </c>
      <c r="E54" s="33" t="s">
        <v>640</v>
      </c>
      <c r="F54" s="38" t="s">
        <v>494</v>
      </c>
      <c r="G54" s="40" t="s">
        <v>496</v>
      </c>
      <c r="H54" s="38" t="s">
        <v>7793</v>
      </c>
      <c r="I54" s="48" t="s">
        <v>7803</v>
      </c>
      <c r="J54" s="40" t="s">
        <v>7831</v>
      </c>
      <c r="K54" s="40"/>
      <c r="L54" s="37" t="s">
        <v>641</v>
      </c>
      <c r="M54" s="37" t="s">
        <v>642</v>
      </c>
      <c r="P54" s="33"/>
    </row>
    <row r="55" spans="1:17" x14ac:dyDescent="0.25">
      <c r="A55" s="32" t="s">
        <v>492</v>
      </c>
      <c r="B55" s="33">
        <v>71</v>
      </c>
      <c r="C55" s="37" t="s">
        <v>21</v>
      </c>
      <c r="D55" s="37" t="s">
        <v>12</v>
      </c>
      <c r="E55" s="33" t="s">
        <v>643</v>
      </c>
      <c r="F55" s="38" t="s">
        <v>494</v>
      </c>
      <c r="G55" s="40" t="s">
        <v>496</v>
      </c>
      <c r="H55" s="38" t="s">
        <v>7793</v>
      </c>
      <c r="I55" s="48" t="s">
        <v>7803</v>
      </c>
      <c r="J55" s="40" t="s">
        <v>7831</v>
      </c>
      <c r="K55" s="40"/>
      <c r="L55" s="37" t="s">
        <v>644</v>
      </c>
      <c r="M55" s="37" t="s">
        <v>645</v>
      </c>
      <c r="P55" s="33"/>
    </row>
    <row r="56" spans="1:17" s="33" customFormat="1" ht="22.5" x14ac:dyDescent="0.25">
      <c r="A56" s="32" t="s">
        <v>492</v>
      </c>
      <c r="B56" s="33">
        <v>73</v>
      </c>
      <c r="C56" s="33" t="s">
        <v>17</v>
      </c>
      <c r="D56" s="34" t="s">
        <v>19</v>
      </c>
      <c r="E56" s="50" t="s">
        <v>646</v>
      </c>
      <c r="F56" s="38" t="s">
        <v>494</v>
      </c>
      <c r="G56" s="40" t="s">
        <v>496</v>
      </c>
      <c r="H56" s="38" t="s">
        <v>7793</v>
      </c>
      <c r="I56" s="48" t="s">
        <v>7803</v>
      </c>
      <c r="J56" s="34" t="s">
        <v>7832</v>
      </c>
      <c r="K56" s="41"/>
      <c r="L56" s="50"/>
      <c r="M56" s="36" t="s">
        <v>604</v>
      </c>
      <c r="N56" s="37"/>
      <c r="O56" s="37"/>
    </row>
    <row r="57" spans="1:17" ht="22.5" x14ac:dyDescent="0.25">
      <c r="A57" s="32" t="s">
        <v>492</v>
      </c>
      <c r="B57" s="33">
        <v>74</v>
      </c>
      <c r="C57" s="37" t="s">
        <v>21</v>
      </c>
      <c r="D57" s="37" t="s">
        <v>19</v>
      </c>
      <c r="E57" s="33" t="s">
        <v>647</v>
      </c>
      <c r="F57" s="38" t="s">
        <v>494</v>
      </c>
      <c r="G57" s="40" t="s">
        <v>496</v>
      </c>
      <c r="H57" s="38" t="s">
        <v>7793</v>
      </c>
      <c r="I57" s="48" t="s">
        <v>7803</v>
      </c>
      <c r="J57" s="37" t="s">
        <v>648</v>
      </c>
      <c r="K57" s="42"/>
      <c r="M57" s="43" t="s">
        <v>649</v>
      </c>
      <c r="P57" s="33"/>
    </row>
    <row r="58" spans="1:17" ht="22.5" x14ac:dyDescent="0.25">
      <c r="A58" s="32" t="s">
        <v>492</v>
      </c>
      <c r="B58" s="33">
        <v>75</v>
      </c>
      <c r="C58" s="37" t="s">
        <v>21</v>
      </c>
      <c r="D58" s="37" t="s">
        <v>19</v>
      </c>
      <c r="E58" s="33" t="s">
        <v>650</v>
      </c>
      <c r="F58" s="38" t="s">
        <v>494</v>
      </c>
      <c r="G58" s="40" t="s">
        <v>496</v>
      </c>
      <c r="H58" s="38" t="s">
        <v>7793</v>
      </c>
      <c r="I58" s="48" t="s">
        <v>7803</v>
      </c>
      <c r="J58" s="37" t="s">
        <v>651</v>
      </c>
      <c r="K58" s="42"/>
      <c r="M58" s="43" t="s">
        <v>649</v>
      </c>
      <c r="P58" s="33"/>
    </row>
    <row r="59" spans="1:17" s="33" customFormat="1" ht="22.5" x14ac:dyDescent="0.25">
      <c r="A59" s="32" t="s">
        <v>492</v>
      </c>
      <c r="B59" s="33">
        <v>76</v>
      </c>
      <c r="C59" s="33" t="s">
        <v>17</v>
      </c>
      <c r="D59" s="34" t="s">
        <v>12</v>
      </c>
      <c r="E59" s="50" t="s">
        <v>653</v>
      </c>
      <c r="F59" s="38" t="s">
        <v>494</v>
      </c>
      <c r="G59" s="40" t="s">
        <v>496</v>
      </c>
      <c r="H59" s="38" t="s">
        <v>7793</v>
      </c>
      <c r="I59" s="48" t="s">
        <v>7803</v>
      </c>
      <c r="J59" s="40" t="s">
        <v>7832</v>
      </c>
      <c r="K59" s="40"/>
      <c r="L59" s="34" t="s">
        <v>582</v>
      </c>
      <c r="M59" s="34" t="s">
        <v>654</v>
      </c>
      <c r="N59" s="37"/>
      <c r="O59" s="37" t="s">
        <v>28</v>
      </c>
      <c r="P59" s="44" t="s">
        <v>7618</v>
      </c>
      <c r="Q59" s="44"/>
    </row>
    <row r="60" spans="1:17" x14ac:dyDescent="0.25">
      <c r="A60" s="32" t="s">
        <v>492</v>
      </c>
      <c r="B60" s="33">
        <v>78</v>
      </c>
      <c r="C60" s="37" t="s">
        <v>17</v>
      </c>
      <c r="D60" s="37" t="s">
        <v>540</v>
      </c>
      <c r="E60" s="47" t="s">
        <v>655</v>
      </c>
      <c r="F60" s="38" t="s">
        <v>494</v>
      </c>
      <c r="G60" s="40" t="s">
        <v>496</v>
      </c>
      <c r="H60" s="38" t="s">
        <v>7793</v>
      </c>
      <c r="I60" s="50" t="s">
        <v>7804</v>
      </c>
      <c r="K60" s="49"/>
      <c r="L60" s="49"/>
      <c r="M60" s="43" t="s">
        <v>656</v>
      </c>
      <c r="P60" s="33"/>
    </row>
    <row r="61" spans="1:17" s="33" customFormat="1" x14ac:dyDescent="0.25">
      <c r="A61" s="32" t="s">
        <v>492</v>
      </c>
      <c r="B61" s="33">
        <v>80</v>
      </c>
      <c r="C61" s="33" t="s">
        <v>17</v>
      </c>
      <c r="D61" s="34" t="s">
        <v>19</v>
      </c>
      <c r="E61" s="50" t="s">
        <v>657</v>
      </c>
      <c r="F61" s="38" t="s">
        <v>494</v>
      </c>
      <c r="G61" s="40" t="s">
        <v>496</v>
      </c>
      <c r="H61" s="38" t="s">
        <v>7793</v>
      </c>
      <c r="I61" s="48" t="s">
        <v>7804</v>
      </c>
      <c r="J61" s="34" t="s">
        <v>7833</v>
      </c>
      <c r="K61" s="41"/>
      <c r="L61" s="50"/>
      <c r="M61" s="36" t="s">
        <v>113</v>
      </c>
      <c r="N61" s="37"/>
      <c r="O61" s="37"/>
    </row>
    <row r="62" spans="1:17" x14ac:dyDescent="0.25">
      <c r="A62" s="32" t="s">
        <v>492</v>
      </c>
      <c r="B62" s="33">
        <v>81</v>
      </c>
      <c r="C62" s="37" t="s">
        <v>21</v>
      </c>
      <c r="D62" s="37" t="s">
        <v>19</v>
      </c>
      <c r="E62" s="47" t="s">
        <v>658</v>
      </c>
      <c r="F62" s="38" t="s">
        <v>494</v>
      </c>
      <c r="G62" s="40" t="s">
        <v>496</v>
      </c>
      <c r="H62" s="38" t="s">
        <v>7793</v>
      </c>
      <c r="I62" s="48" t="s">
        <v>7804</v>
      </c>
      <c r="J62" s="37" t="s">
        <v>659</v>
      </c>
      <c r="K62" s="42"/>
      <c r="L62" s="49"/>
      <c r="M62" s="43" t="s">
        <v>660</v>
      </c>
      <c r="P62" s="33"/>
    </row>
    <row r="63" spans="1:17" s="33" customFormat="1" x14ac:dyDescent="0.25">
      <c r="A63" s="32" t="s">
        <v>492</v>
      </c>
      <c r="B63" s="33">
        <v>82</v>
      </c>
      <c r="C63" s="33" t="s">
        <v>17</v>
      </c>
      <c r="D63" s="34" t="s">
        <v>12</v>
      </c>
      <c r="E63" s="50" t="s">
        <v>661</v>
      </c>
      <c r="F63" s="38" t="s">
        <v>494</v>
      </c>
      <c r="G63" s="40" t="s">
        <v>496</v>
      </c>
      <c r="H63" s="38" t="s">
        <v>7793</v>
      </c>
      <c r="I63" s="48" t="s">
        <v>7804</v>
      </c>
      <c r="J63" s="40" t="s">
        <v>7833</v>
      </c>
      <c r="K63" s="40"/>
      <c r="L63" s="34" t="s">
        <v>662</v>
      </c>
      <c r="M63" s="34" t="s">
        <v>663</v>
      </c>
      <c r="N63" s="37"/>
      <c r="O63" s="37" t="s">
        <v>198</v>
      </c>
    </row>
    <row r="64" spans="1:17" x14ac:dyDescent="0.25">
      <c r="A64" s="32" t="s">
        <v>492</v>
      </c>
      <c r="B64" s="33">
        <v>83</v>
      </c>
      <c r="C64" s="37" t="s">
        <v>21</v>
      </c>
      <c r="D64" s="37" t="s">
        <v>12</v>
      </c>
      <c r="E64" s="33" t="s">
        <v>664</v>
      </c>
      <c r="F64" s="38" t="s">
        <v>494</v>
      </c>
      <c r="G64" s="40" t="s">
        <v>496</v>
      </c>
      <c r="H64" s="38" t="s">
        <v>7793</v>
      </c>
      <c r="I64" s="48" t="s">
        <v>7804</v>
      </c>
      <c r="J64" s="40" t="s">
        <v>7833</v>
      </c>
      <c r="K64" s="40"/>
      <c r="L64" s="37" t="s">
        <v>665</v>
      </c>
      <c r="M64" s="37" t="s">
        <v>499</v>
      </c>
      <c r="P64" s="33"/>
    </row>
    <row r="65" spans="1:17" ht="22.5" x14ac:dyDescent="0.25">
      <c r="A65" s="32" t="s">
        <v>492</v>
      </c>
      <c r="B65" s="33">
        <v>84</v>
      </c>
      <c r="C65" s="37" t="s">
        <v>21</v>
      </c>
      <c r="D65" s="37" t="s">
        <v>12</v>
      </c>
      <c r="E65" s="33" t="s">
        <v>666</v>
      </c>
      <c r="F65" s="38" t="s">
        <v>494</v>
      </c>
      <c r="G65" s="40" t="s">
        <v>496</v>
      </c>
      <c r="H65" s="38" t="s">
        <v>7793</v>
      </c>
      <c r="I65" s="48" t="s">
        <v>7804</v>
      </c>
      <c r="J65" s="40" t="s">
        <v>7833</v>
      </c>
      <c r="K65" s="40"/>
      <c r="L65" s="37" t="s">
        <v>667</v>
      </c>
      <c r="M65" s="37" t="s">
        <v>668</v>
      </c>
      <c r="P65" s="33"/>
    </row>
    <row r="66" spans="1:17" s="33" customFormat="1" ht="22.5" x14ac:dyDescent="0.25">
      <c r="A66" s="32" t="s">
        <v>492</v>
      </c>
      <c r="B66" s="33">
        <v>85</v>
      </c>
      <c r="C66" s="33" t="s">
        <v>17</v>
      </c>
      <c r="D66" s="34" t="s">
        <v>12</v>
      </c>
      <c r="E66" s="50" t="s">
        <v>670</v>
      </c>
      <c r="F66" s="38" t="s">
        <v>494</v>
      </c>
      <c r="G66" s="40" t="s">
        <v>496</v>
      </c>
      <c r="H66" s="38" t="s">
        <v>7793</v>
      </c>
      <c r="I66" s="48" t="s">
        <v>7804</v>
      </c>
      <c r="J66" s="40" t="s">
        <v>7833</v>
      </c>
      <c r="K66" s="40"/>
      <c r="L66" s="34" t="s">
        <v>671</v>
      </c>
      <c r="M66" s="34" t="s">
        <v>550</v>
      </c>
      <c r="N66" s="37"/>
      <c r="O66" s="37" t="s">
        <v>28</v>
      </c>
      <c r="P66" s="44" t="s">
        <v>7616</v>
      </c>
      <c r="Q66" s="44"/>
    </row>
    <row r="67" spans="1:17" ht="22.5" x14ac:dyDescent="0.25">
      <c r="A67" s="32" t="s">
        <v>492</v>
      </c>
      <c r="B67" s="33">
        <v>86</v>
      </c>
      <c r="C67" s="37" t="s">
        <v>21</v>
      </c>
      <c r="D67" s="37" t="s">
        <v>12</v>
      </c>
      <c r="E67" s="33" t="s">
        <v>672</v>
      </c>
      <c r="F67" s="38" t="s">
        <v>494</v>
      </c>
      <c r="G67" s="40" t="s">
        <v>496</v>
      </c>
      <c r="H67" s="38" t="s">
        <v>7793</v>
      </c>
      <c r="I67" s="48" t="s">
        <v>7804</v>
      </c>
      <c r="J67" s="40" t="s">
        <v>7833</v>
      </c>
      <c r="K67" s="40"/>
      <c r="L67" s="37" t="s">
        <v>673</v>
      </c>
      <c r="M67" s="37" t="s">
        <v>674</v>
      </c>
      <c r="P67" s="33"/>
    </row>
    <row r="68" spans="1:17" x14ac:dyDescent="0.25">
      <c r="A68" s="32" t="s">
        <v>492</v>
      </c>
      <c r="B68" s="33">
        <v>87</v>
      </c>
      <c r="C68" s="37" t="s">
        <v>21</v>
      </c>
      <c r="D68" s="37" t="s">
        <v>12</v>
      </c>
      <c r="E68" s="33" t="s">
        <v>675</v>
      </c>
      <c r="F68" s="38" t="s">
        <v>494</v>
      </c>
      <c r="G68" s="40" t="s">
        <v>496</v>
      </c>
      <c r="H68" s="38" t="s">
        <v>7793</v>
      </c>
      <c r="I68" s="48" t="s">
        <v>7804</v>
      </c>
      <c r="J68" s="40" t="s">
        <v>7833</v>
      </c>
      <c r="K68" s="40"/>
      <c r="L68" s="37" t="s">
        <v>676</v>
      </c>
      <c r="M68" s="37" t="s">
        <v>499</v>
      </c>
      <c r="P68" s="33"/>
    </row>
    <row r="69" spans="1:17" x14ac:dyDescent="0.25">
      <c r="A69" s="32" t="s">
        <v>492</v>
      </c>
      <c r="B69" s="33">
        <v>88</v>
      </c>
      <c r="C69" s="37" t="s">
        <v>21</v>
      </c>
      <c r="D69" s="37" t="s">
        <v>12</v>
      </c>
      <c r="E69" s="33" t="s">
        <v>677</v>
      </c>
      <c r="F69" s="38" t="s">
        <v>494</v>
      </c>
      <c r="G69" s="40" t="s">
        <v>496</v>
      </c>
      <c r="H69" s="38" t="s">
        <v>7793</v>
      </c>
      <c r="I69" s="48" t="s">
        <v>7804</v>
      </c>
      <c r="J69" s="40" t="s">
        <v>7833</v>
      </c>
      <c r="K69" s="40"/>
      <c r="L69" s="37" t="s">
        <v>678</v>
      </c>
      <c r="M69" s="37" t="s">
        <v>546</v>
      </c>
      <c r="P69" s="33"/>
    </row>
    <row r="70" spans="1:17" s="33" customFormat="1" ht="22.5" x14ac:dyDescent="0.25">
      <c r="A70" s="32" t="s">
        <v>492</v>
      </c>
      <c r="B70" s="33">
        <v>89</v>
      </c>
      <c r="C70" s="33" t="s">
        <v>17</v>
      </c>
      <c r="D70" s="34" t="s">
        <v>12</v>
      </c>
      <c r="E70" s="50" t="s">
        <v>680</v>
      </c>
      <c r="F70" s="38" t="s">
        <v>494</v>
      </c>
      <c r="G70" s="40" t="s">
        <v>496</v>
      </c>
      <c r="H70" s="38" t="s">
        <v>7793</v>
      </c>
      <c r="I70" s="48" t="s">
        <v>7804</v>
      </c>
      <c r="J70" s="40" t="s">
        <v>7833</v>
      </c>
      <c r="K70" s="40"/>
      <c r="L70" s="34" t="s">
        <v>673</v>
      </c>
      <c r="M70" s="34" t="s">
        <v>681</v>
      </c>
      <c r="N70" s="37"/>
      <c r="O70" s="37" t="s">
        <v>170</v>
      </c>
      <c r="P70" s="44" t="s">
        <v>7561</v>
      </c>
      <c r="Q70" s="44"/>
    </row>
    <row r="71" spans="1:17" ht="22.5" x14ac:dyDescent="0.25">
      <c r="A71" s="32" t="s">
        <v>492</v>
      </c>
      <c r="B71" s="33">
        <v>90</v>
      </c>
      <c r="C71" s="37" t="s">
        <v>21</v>
      </c>
      <c r="D71" s="37" t="s">
        <v>12</v>
      </c>
      <c r="E71" s="33" t="s">
        <v>682</v>
      </c>
      <c r="F71" s="38" t="s">
        <v>494</v>
      </c>
      <c r="G71" s="40" t="s">
        <v>496</v>
      </c>
      <c r="H71" s="38" t="s">
        <v>7793</v>
      </c>
      <c r="I71" s="48" t="s">
        <v>7804</v>
      </c>
      <c r="J71" s="40" t="s">
        <v>7833</v>
      </c>
      <c r="K71" s="40"/>
      <c r="L71" s="37" t="s">
        <v>683</v>
      </c>
      <c r="M71" s="37" t="s">
        <v>684</v>
      </c>
      <c r="P71" s="33"/>
    </row>
    <row r="72" spans="1:17" ht="22.5" x14ac:dyDescent="0.25">
      <c r="A72" s="32" t="s">
        <v>492</v>
      </c>
      <c r="B72" s="33">
        <v>91</v>
      </c>
      <c r="C72" s="37" t="s">
        <v>21</v>
      </c>
      <c r="D72" s="37" t="s">
        <v>12</v>
      </c>
      <c r="E72" s="33" t="s">
        <v>685</v>
      </c>
      <c r="F72" s="38" t="s">
        <v>494</v>
      </c>
      <c r="G72" s="40" t="s">
        <v>496</v>
      </c>
      <c r="H72" s="38" t="s">
        <v>7793</v>
      </c>
      <c r="I72" s="48" t="s">
        <v>7804</v>
      </c>
      <c r="J72" s="40" t="s">
        <v>7833</v>
      </c>
      <c r="K72" s="40"/>
      <c r="L72" s="37" t="s">
        <v>673</v>
      </c>
      <c r="M72" s="37" t="s">
        <v>686</v>
      </c>
      <c r="P72" s="33"/>
    </row>
    <row r="73" spans="1:17" ht="22.5" x14ac:dyDescent="0.25">
      <c r="A73" s="32" t="s">
        <v>492</v>
      </c>
      <c r="B73" s="33">
        <v>92</v>
      </c>
      <c r="C73" s="37" t="s">
        <v>21</v>
      </c>
      <c r="D73" s="37" t="s">
        <v>12</v>
      </c>
      <c r="E73" s="33" t="s">
        <v>687</v>
      </c>
      <c r="F73" s="38" t="s">
        <v>494</v>
      </c>
      <c r="G73" s="40" t="s">
        <v>496</v>
      </c>
      <c r="H73" s="38" t="s">
        <v>7793</v>
      </c>
      <c r="I73" s="48" t="s">
        <v>7804</v>
      </c>
      <c r="J73" s="40" t="s">
        <v>7833</v>
      </c>
      <c r="K73" s="40"/>
      <c r="L73" s="37" t="s">
        <v>688</v>
      </c>
      <c r="M73" s="37" t="s">
        <v>689</v>
      </c>
      <c r="P73" s="33"/>
    </row>
    <row r="74" spans="1:17" ht="22.5" x14ac:dyDescent="0.25">
      <c r="A74" s="32" t="s">
        <v>492</v>
      </c>
      <c r="B74" s="33">
        <v>93</v>
      </c>
      <c r="C74" s="37" t="s">
        <v>21</v>
      </c>
      <c r="D74" s="37" t="s">
        <v>12</v>
      </c>
      <c r="E74" s="33" t="s">
        <v>690</v>
      </c>
      <c r="F74" s="38" t="s">
        <v>494</v>
      </c>
      <c r="G74" s="40" t="s">
        <v>496</v>
      </c>
      <c r="H74" s="38" t="s">
        <v>7793</v>
      </c>
      <c r="I74" s="48" t="s">
        <v>7804</v>
      </c>
      <c r="J74" s="40" t="s">
        <v>7833</v>
      </c>
      <c r="K74" s="40"/>
      <c r="L74" s="37" t="s">
        <v>691</v>
      </c>
      <c r="M74" s="37" t="s">
        <v>692</v>
      </c>
      <c r="P74" s="33"/>
    </row>
    <row r="75" spans="1:17" x14ac:dyDescent="0.25">
      <c r="A75" s="32" t="s">
        <v>492</v>
      </c>
      <c r="B75" s="33">
        <v>94</v>
      </c>
      <c r="C75" s="37" t="s">
        <v>21</v>
      </c>
      <c r="D75" s="37" t="s">
        <v>12</v>
      </c>
      <c r="E75" s="33" t="s">
        <v>693</v>
      </c>
      <c r="F75" s="38" t="s">
        <v>494</v>
      </c>
      <c r="G75" s="40" t="s">
        <v>496</v>
      </c>
      <c r="H75" s="38" t="s">
        <v>7793</v>
      </c>
      <c r="I75" s="48" t="s">
        <v>7804</v>
      </c>
      <c r="J75" s="40" t="s">
        <v>7833</v>
      </c>
      <c r="K75" s="40"/>
      <c r="L75" s="37" t="s">
        <v>694</v>
      </c>
      <c r="M75" s="37" t="s">
        <v>499</v>
      </c>
      <c r="P75" s="33"/>
    </row>
    <row r="76" spans="1:17" x14ac:dyDescent="0.25">
      <c r="A76" s="32" t="s">
        <v>492</v>
      </c>
      <c r="B76" s="33">
        <v>95</v>
      </c>
      <c r="C76" s="37" t="s">
        <v>21</v>
      </c>
      <c r="D76" s="37" t="s">
        <v>12</v>
      </c>
      <c r="E76" s="33" t="s">
        <v>695</v>
      </c>
      <c r="F76" s="38" t="s">
        <v>494</v>
      </c>
      <c r="G76" s="40" t="s">
        <v>496</v>
      </c>
      <c r="H76" s="38" t="s">
        <v>7793</v>
      </c>
      <c r="I76" s="48" t="s">
        <v>7804</v>
      </c>
      <c r="J76" s="40" t="s">
        <v>7833</v>
      </c>
      <c r="K76" s="40"/>
      <c r="L76" s="37" t="s">
        <v>696</v>
      </c>
      <c r="M76" s="37" t="s">
        <v>697</v>
      </c>
      <c r="P76" s="33"/>
    </row>
    <row r="77" spans="1:17" s="33" customFormat="1" ht="22.5" x14ac:dyDescent="0.25">
      <c r="A77" s="32" t="s">
        <v>492</v>
      </c>
      <c r="B77" s="33">
        <v>96</v>
      </c>
      <c r="C77" s="33" t="s">
        <v>17</v>
      </c>
      <c r="D77" s="34" t="s">
        <v>12</v>
      </c>
      <c r="E77" s="50" t="s">
        <v>699</v>
      </c>
      <c r="F77" s="38" t="s">
        <v>494</v>
      </c>
      <c r="G77" s="40" t="s">
        <v>496</v>
      </c>
      <c r="H77" s="38" t="s">
        <v>7793</v>
      </c>
      <c r="I77" s="48" t="s">
        <v>7804</v>
      </c>
      <c r="J77" s="40" t="s">
        <v>7833</v>
      </c>
      <c r="K77" s="40"/>
      <c r="L77" s="34" t="s">
        <v>700</v>
      </c>
      <c r="M77" s="34" t="s">
        <v>701</v>
      </c>
      <c r="N77" s="37"/>
      <c r="O77" s="37" t="s">
        <v>198</v>
      </c>
      <c r="P77" s="44" t="s">
        <v>8032</v>
      </c>
      <c r="Q77" s="44"/>
    </row>
    <row r="78" spans="1:17" x14ac:dyDescent="0.25">
      <c r="A78" s="32" t="s">
        <v>492</v>
      </c>
      <c r="B78" s="33">
        <v>98</v>
      </c>
      <c r="C78" s="37" t="s">
        <v>17</v>
      </c>
      <c r="D78" s="37" t="s">
        <v>8</v>
      </c>
      <c r="E78" s="47" t="s">
        <v>702</v>
      </c>
      <c r="F78" s="38" t="s">
        <v>494</v>
      </c>
      <c r="G78" s="40" t="s">
        <v>496</v>
      </c>
      <c r="H78" s="36" t="s">
        <v>7754</v>
      </c>
      <c r="I78" s="49"/>
      <c r="J78" s="49"/>
      <c r="K78" s="49"/>
      <c r="L78" s="49"/>
      <c r="M78" s="43" t="s">
        <v>20</v>
      </c>
      <c r="P78" s="33"/>
    </row>
    <row r="79" spans="1:17" x14ac:dyDescent="0.25">
      <c r="A79" s="32" t="s">
        <v>492</v>
      </c>
      <c r="B79" s="33">
        <v>100</v>
      </c>
      <c r="C79" s="37" t="s">
        <v>17</v>
      </c>
      <c r="D79" s="37" t="s">
        <v>540</v>
      </c>
      <c r="E79" s="47" t="s">
        <v>703</v>
      </c>
      <c r="F79" s="38" t="s">
        <v>494</v>
      </c>
      <c r="G79" s="40" t="s">
        <v>496</v>
      </c>
      <c r="H79" s="38" t="s">
        <v>7754</v>
      </c>
      <c r="I79" s="50" t="s">
        <v>7805</v>
      </c>
      <c r="J79" s="51"/>
      <c r="K79" s="49"/>
      <c r="L79" s="49"/>
      <c r="M79" s="43" t="s">
        <v>20</v>
      </c>
      <c r="P79" s="33"/>
    </row>
    <row r="80" spans="1:17" s="33" customFormat="1" x14ac:dyDescent="0.25">
      <c r="A80" s="32" t="s">
        <v>492</v>
      </c>
      <c r="B80" s="33">
        <v>102</v>
      </c>
      <c r="C80" s="33" t="s">
        <v>17</v>
      </c>
      <c r="D80" s="34" t="s">
        <v>19</v>
      </c>
      <c r="E80" s="50" t="s">
        <v>704</v>
      </c>
      <c r="F80" s="38" t="s">
        <v>494</v>
      </c>
      <c r="G80" s="40" t="s">
        <v>496</v>
      </c>
      <c r="H80" s="38" t="s">
        <v>7754</v>
      </c>
      <c r="I80" s="48" t="s">
        <v>7805</v>
      </c>
      <c r="J80" s="34" t="s">
        <v>7618</v>
      </c>
      <c r="K80" s="41"/>
      <c r="L80" s="50"/>
      <c r="M80" s="36" t="s">
        <v>705</v>
      </c>
      <c r="N80" s="37"/>
      <c r="O80" s="37"/>
    </row>
    <row r="81" spans="1:17" ht="22.5" x14ac:dyDescent="0.25">
      <c r="A81" s="32" t="s">
        <v>492</v>
      </c>
      <c r="B81" s="33">
        <v>103</v>
      </c>
      <c r="C81" s="37" t="s">
        <v>21</v>
      </c>
      <c r="D81" s="37" t="s">
        <v>19</v>
      </c>
      <c r="E81" s="33" t="s">
        <v>707</v>
      </c>
      <c r="F81" s="38" t="s">
        <v>494</v>
      </c>
      <c r="G81" s="40" t="s">
        <v>496</v>
      </c>
      <c r="H81" s="38" t="s">
        <v>7754</v>
      </c>
      <c r="I81" s="48" t="s">
        <v>7805</v>
      </c>
      <c r="J81" s="37" t="s">
        <v>708</v>
      </c>
      <c r="K81" s="42"/>
      <c r="M81" s="43" t="s">
        <v>709</v>
      </c>
      <c r="P81" s="33"/>
    </row>
    <row r="82" spans="1:17" ht="22.5" x14ac:dyDescent="0.25">
      <c r="A82" s="32" t="s">
        <v>492</v>
      </c>
      <c r="B82" s="33">
        <v>104</v>
      </c>
      <c r="C82" s="37" t="s">
        <v>21</v>
      </c>
      <c r="D82" s="37" t="s">
        <v>19</v>
      </c>
      <c r="E82" s="33" t="s">
        <v>711</v>
      </c>
      <c r="F82" s="38" t="s">
        <v>494</v>
      </c>
      <c r="G82" s="40" t="s">
        <v>496</v>
      </c>
      <c r="H82" s="38" t="s">
        <v>7754</v>
      </c>
      <c r="I82" s="48" t="s">
        <v>7805</v>
      </c>
      <c r="J82" s="37" t="s">
        <v>712</v>
      </c>
      <c r="K82" s="42"/>
      <c r="M82" s="43" t="s">
        <v>713</v>
      </c>
      <c r="P82" s="33"/>
    </row>
    <row r="83" spans="1:17" ht="22.5" x14ac:dyDescent="0.25">
      <c r="A83" s="32" t="s">
        <v>492</v>
      </c>
      <c r="B83" s="33">
        <v>105</v>
      </c>
      <c r="C83" s="37" t="s">
        <v>21</v>
      </c>
      <c r="D83" s="37" t="s">
        <v>19</v>
      </c>
      <c r="E83" s="33" t="s">
        <v>715</v>
      </c>
      <c r="F83" s="38" t="s">
        <v>494</v>
      </c>
      <c r="G83" s="40" t="s">
        <v>496</v>
      </c>
      <c r="H83" s="38" t="s">
        <v>7754</v>
      </c>
      <c r="I83" s="48" t="s">
        <v>7805</v>
      </c>
      <c r="J83" s="37" t="s">
        <v>716</v>
      </c>
      <c r="K83" s="42"/>
      <c r="M83" s="43" t="s">
        <v>717</v>
      </c>
      <c r="P83" s="33"/>
    </row>
    <row r="84" spans="1:17" ht="22.5" x14ac:dyDescent="0.25">
      <c r="A84" s="32" t="s">
        <v>492</v>
      </c>
      <c r="B84" s="33">
        <v>106</v>
      </c>
      <c r="C84" s="37" t="s">
        <v>21</v>
      </c>
      <c r="D84" s="37" t="s">
        <v>19</v>
      </c>
      <c r="E84" s="33" t="s">
        <v>718</v>
      </c>
      <c r="F84" s="38" t="s">
        <v>494</v>
      </c>
      <c r="G84" s="40" t="s">
        <v>496</v>
      </c>
      <c r="H84" s="38" t="s">
        <v>7754</v>
      </c>
      <c r="I84" s="48" t="s">
        <v>7805</v>
      </c>
      <c r="J84" s="37" t="s">
        <v>719</v>
      </c>
      <c r="K84" s="42"/>
      <c r="M84" s="43" t="s">
        <v>556</v>
      </c>
      <c r="P84" s="33"/>
    </row>
    <row r="85" spans="1:17" ht="22.5" x14ac:dyDescent="0.25">
      <c r="A85" s="32" t="s">
        <v>492</v>
      </c>
      <c r="B85" s="33">
        <v>107</v>
      </c>
      <c r="C85" s="37" t="s">
        <v>21</v>
      </c>
      <c r="D85" s="37" t="s">
        <v>19</v>
      </c>
      <c r="E85" s="33" t="s">
        <v>720</v>
      </c>
      <c r="F85" s="38" t="s">
        <v>494</v>
      </c>
      <c r="G85" s="40" t="s">
        <v>496</v>
      </c>
      <c r="H85" s="38" t="s">
        <v>7754</v>
      </c>
      <c r="I85" s="48" t="s">
        <v>7805</v>
      </c>
      <c r="J85" s="37" t="s">
        <v>721</v>
      </c>
      <c r="K85" s="42"/>
      <c r="M85" s="43" t="s">
        <v>556</v>
      </c>
      <c r="P85" s="33"/>
    </row>
    <row r="86" spans="1:17" x14ac:dyDescent="0.25">
      <c r="A86" s="32" t="s">
        <v>492</v>
      </c>
      <c r="B86" s="33">
        <v>108</v>
      </c>
      <c r="C86" s="37" t="s">
        <v>21</v>
      </c>
      <c r="D86" s="37" t="s">
        <v>19</v>
      </c>
      <c r="E86" s="33" t="s">
        <v>722</v>
      </c>
      <c r="F86" s="38" t="s">
        <v>494</v>
      </c>
      <c r="G86" s="40" t="s">
        <v>496</v>
      </c>
      <c r="H86" s="38" t="s">
        <v>7754</v>
      </c>
      <c r="I86" s="48" t="s">
        <v>7805</v>
      </c>
      <c r="J86" s="37" t="s">
        <v>723</v>
      </c>
      <c r="K86" s="42"/>
      <c r="M86" s="43" t="s">
        <v>724</v>
      </c>
      <c r="P86" s="33"/>
    </row>
    <row r="87" spans="1:17" ht="22.5" x14ac:dyDescent="0.25">
      <c r="A87" s="32" t="s">
        <v>492</v>
      </c>
      <c r="B87" s="33">
        <v>109</v>
      </c>
      <c r="C87" s="37" t="s">
        <v>21</v>
      </c>
      <c r="D87" s="37" t="s">
        <v>19</v>
      </c>
      <c r="E87" s="33" t="s">
        <v>725</v>
      </c>
      <c r="F87" s="38" t="s">
        <v>494</v>
      </c>
      <c r="G87" s="40" t="s">
        <v>496</v>
      </c>
      <c r="H87" s="38" t="s">
        <v>7754</v>
      </c>
      <c r="I87" s="48" t="s">
        <v>7805</v>
      </c>
      <c r="J87" s="37" t="s">
        <v>726</v>
      </c>
      <c r="K87" s="42"/>
      <c r="M87" s="43" t="s">
        <v>724</v>
      </c>
      <c r="P87" s="33"/>
    </row>
    <row r="88" spans="1:17" x14ac:dyDescent="0.25">
      <c r="A88" s="32" t="s">
        <v>492</v>
      </c>
      <c r="B88" s="33">
        <v>110</v>
      </c>
      <c r="C88" s="37" t="s">
        <v>21</v>
      </c>
      <c r="D88" s="37" t="s">
        <v>19</v>
      </c>
      <c r="E88" s="33" t="s">
        <v>727</v>
      </c>
      <c r="F88" s="38" t="s">
        <v>494</v>
      </c>
      <c r="G88" s="40" t="s">
        <v>496</v>
      </c>
      <c r="H88" s="38" t="s">
        <v>7754</v>
      </c>
      <c r="I88" s="48" t="s">
        <v>7805</v>
      </c>
      <c r="J88" s="37" t="s">
        <v>728</v>
      </c>
      <c r="K88" s="42"/>
      <c r="M88" s="43" t="s">
        <v>724</v>
      </c>
      <c r="P88" s="33"/>
    </row>
    <row r="89" spans="1:17" x14ac:dyDescent="0.25">
      <c r="A89" s="32" t="s">
        <v>492</v>
      </c>
      <c r="B89" s="33">
        <v>111</v>
      </c>
      <c r="C89" s="37" t="s">
        <v>21</v>
      </c>
      <c r="D89" s="37" t="s">
        <v>19</v>
      </c>
      <c r="E89" s="33" t="s">
        <v>729</v>
      </c>
      <c r="F89" s="38" t="s">
        <v>494</v>
      </c>
      <c r="G89" s="40" t="s">
        <v>496</v>
      </c>
      <c r="H89" s="38" t="s">
        <v>7754</v>
      </c>
      <c r="I89" s="48" t="s">
        <v>7805</v>
      </c>
      <c r="J89" s="37" t="s">
        <v>730</v>
      </c>
      <c r="K89" s="42"/>
      <c r="M89" s="43" t="s">
        <v>731</v>
      </c>
      <c r="P89" s="33"/>
    </row>
    <row r="90" spans="1:17" ht="22.5" x14ac:dyDescent="0.25">
      <c r="A90" s="32" t="s">
        <v>492</v>
      </c>
      <c r="B90" s="33">
        <v>112</v>
      </c>
      <c r="C90" s="37" t="s">
        <v>21</v>
      </c>
      <c r="D90" s="37" t="s">
        <v>19</v>
      </c>
      <c r="E90" s="33" t="s">
        <v>732</v>
      </c>
      <c r="F90" s="38" t="s">
        <v>494</v>
      </c>
      <c r="G90" s="40" t="s">
        <v>496</v>
      </c>
      <c r="H90" s="38" t="s">
        <v>7754</v>
      </c>
      <c r="I90" s="48" t="s">
        <v>7805</v>
      </c>
      <c r="J90" s="37" t="s">
        <v>719</v>
      </c>
      <c r="K90" s="42"/>
      <c r="M90" s="43" t="s">
        <v>724</v>
      </c>
      <c r="P90" s="33"/>
    </row>
    <row r="91" spans="1:17" ht="22.5" x14ac:dyDescent="0.25">
      <c r="A91" s="32" t="s">
        <v>492</v>
      </c>
      <c r="B91" s="33">
        <v>113</v>
      </c>
      <c r="C91" s="37" t="s">
        <v>21</v>
      </c>
      <c r="D91" s="37" t="s">
        <v>19</v>
      </c>
      <c r="E91" s="33" t="s">
        <v>733</v>
      </c>
      <c r="F91" s="38" t="s">
        <v>494</v>
      </c>
      <c r="G91" s="40" t="s">
        <v>496</v>
      </c>
      <c r="H91" s="38" t="s">
        <v>7754</v>
      </c>
      <c r="I91" s="48" t="s">
        <v>7805</v>
      </c>
      <c r="J91" s="37" t="s">
        <v>734</v>
      </c>
      <c r="K91" s="42"/>
      <c r="M91" s="43" t="s">
        <v>724</v>
      </c>
      <c r="P91" s="33"/>
    </row>
    <row r="92" spans="1:17" x14ac:dyDescent="0.25">
      <c r="A92" s="32" t="s">
        <v>492</v>
      </c>
      <c r="B92" s="33">
        <v>114</v>
      </c>
      <c r="C92" s="37" t="s">
        <v>21</v>
      </c>
      <c r="D92" s="37" t="s">
        <v>19</v>
      </c>
      <c r="E92" s="33" t="s">
        <v>735</v>
      </c>
      <c r="F92" s="38" t="s">
        <v>494</v>
      </c>
      <c r="G92" s="40" t="s">
        <v>496</v>
      </c>
      <c r="H92" s="38" t="s">
        <v>7754</v>
      </c>
      <c r="I92" s="48" t="s">
        <v>7805</v>
      </c>
      <c r="J92" s="37" t="s">
        <v>736</v>
      </c>
      <c r="K92" s="42"/>
      <c r="M92" s="43" t="s">
        <v>724</v>
      </c>
      <c r="P92" s="33"/>
    </row>
    <row r="93" spans="1:17" ht="22.5" x14ac:dyDescent="0.25">
      <c r="A93" s="32" t="s">
        <v>492</v>
      </c>
      <c r="B93" s="33">
        <v>115</v>
      </c>
      <c r="C93" s="37" t="s">
        <v>21</v>
      </c>
      <c r="D93" s="37" t="s">
        <v>19</v>
      </c>
      <c r="E93" s="33" t="s">
        <v>737</v>
      </c>
      <c r="F93" s="38" t="s">
        <v>494</v>
      </c>
      <c r="G93" s="40" t="s">
        <v>496</v>
      </c>
      <c r="H93" s="38" t="s">
        <v>7754</v>
      </c>
      <c r="I93" s="48" t="s">
        <v>7805</v>
      </c>
      <c r="J93" s="37" t="s">
        <v>738</v>
      </c>
      <c r="K93" s="42"/>
      <c r="M93" s="43" t="s">
        <v>739</v>
      </c>
      <c r="P93" s="33"/>
    </row>
    <row r="94" spans="1:17" s="33" customFormat="1" ht="22.5" x14ac:dyDescent="0.25">
      <c r="A94" s="32" t="s">
        <v>492</v>
      </c>
      <c r="B94" s="33">
        <v>116</v>
      </c>
      <c r="C94" s="33" t="s">
        <v>17</v>
      </c>
      <c r="D94" s="34" t="s">
        <v>12</v>
      </c>
      <c r="E94" s="50" t="s">
        <v>741</v>
      </c>
      <c r="F94" s="38" t="s">
        <v>494</v>
      </c>
      <c r="G94" s="40" t="s">
        <v>496</v>
      </c>
      <c r="H94" s="38" t="s">
        <v>7754</v>
      </c>
      <c r="I94" s="48" t="s">
        <v>7805</v>
      </c>
      <c r="J94" s="40" t="s">
        <v>7618</v>
      </c>
      <c r="K94" s="40"/>
      <c r="L94" s="34" t="s">
        <v>742</v>
      </c>
      <c r="M94" s="34" t="s">
        <v>122</v>
      </c>
      <c r="N94" s="37"/>
      <c r="O94" s="37" t="s">
        <v>240</v>
      </c>
      <c r="P94" s="44" t="s">
        <v>7620</v>
      </c>
      <c r="Q94" s="44" t="s">
        <v>8035</v>
      </c>
    </row>
    <row r="95" spans="1:17" ht="22.5" x14ac:dyDescent="0.25">
      <c r="A95" s="32" t="s">
        <v>492</v>
      </c>
      <c r="B95" s="33">
        <v>117</v>
      </c>
      <c r="C95" s="37" t="s">
        <v>21</v>
      </c>
      <c r="D95" s="37" t="s">
        <v>12</v>
      </c>
      <c r="E95" s="33" t="s">
        <v>743</v>
      </c>
      <c r="F95" s="38" t="s">
        <v>494</v>
      </c>
      <c r="G95" s="40" t="s">
        <v>496</v>
      </c>
      <c r="H95" s="38" t="s">
        <v>7754</v>
      </c>
      <c r="I95" s="48" t="s">
        <v>7805</v>
      </c>
      <c r="J95" s="40" t="s">
        <v>7618</v>
      </c>
      <c r="K95" s="40"/>
      <c r="L95" s="37" t="s">
        <v>744</v>
      </c>
      <c r="M95" s="37" t="s">
        <v>745</v>
      </c>
      <c r="P95" s="33"/>
    </row>
    <row r="96" spans="1:17" x14ac:dyDescent="0.25">
      <c r="A96" s="32" t="s">
        <v>492</v>
      </c>
      <c r="B96" s="33">
        <v>118</v>
      </c>
      <c r="C96" s="37" t="s">
        <v>21</v>
      </c>
      <c r="D96" s="37" t="s">
        <v>12</v>
      </c>
      <c r="E96" s="33" t="s">
        <v>746</v>
      </c>
      <c r="F96" s="38" t="s">
        <v>494</v>
      </c>
      <c r="G96" s="40" t="s">
        <v>496</v>
      </c>
      <c r="H96" s="38" t="s">
        <v>7754</v>
      </c>
      <c r="I96" s="48" t="s">
        <v>7805</v>
      </c>
      <c r="J96" s="40" t="s">
        <v>7618</v>
      </c>
      <c r="K96" s="40"/>
      <c r="L96" s="37" t="s">
        <v>747</v>
      </c>
      <c r="M96" s="37" t="s">
        <v>748</v>
      </c>
      <c r="P96" s="33"/>
    </row>
    <row r="97" spans="1:17" x14ac:dyDescent="0.25">
      <c r="A97" s="32" t="s">
        <v>492</v>
      </c>
      <c r="B97" s="33">
        <v>119</v>
      </c>
      <c r="C97" s="37" t="s">
        <v>21</v>
      </c>
      <c r="D97" s="37" t="s">
        <v>12</v>
      </c>
      <c r="E97" s="33" t="s">
        <v>749</v>
      </c>
      <c r="F97" s="38" t="s">
        <v>494</v>
      </c>
      <c r="G97" s="40" t="s">
        <v>496</v>
      </c>
      <c r="H97" s="38" t="s">
        <v>7754</v>
      </c>
      <c r="I97" s="48" t="s">
        <v>7805</v>
      </c>
      <c r="J97" s="40" t="s">
        <v>7618</v>
      </c>
      <c r="K97" s="40"/>
      <c r="L97" s="37" t="s">
        <v>750</v>
      </c>
      <c r="M97" s="37" t="s">
        <v>748</v>
      </c>
      <c r="P97" s="33"/>
    </row>
    <row r="98" spans="1:17" ht="22.5" x14ac:dyDescent="0.25">
      <c r="A98" s="32" t="s">
        <v>492</v>
      </c>
      <c r="B98" s="33">
        <v>120</v>
      </c>
      <c r="C98" s="37" t="s">
        <v>21</v>
      </c>
      <c r="D98" s="37" t="s">
        <v>12</v>
      </c>
      <c r="E98" s="33" t="s">
        <v>751</v>
      </c>
      <c r="F98" s="38" t="s">
        <v>494</v>
      </c>
      <c r="G98" s="40" t="s">
        <v>496</v>
      </c>
      <c r="H98" s="38" t="s">
        <v>7754</v>
      </c>
      <c r="I98" s="48" t="s">
        <v>7805</v>
      </c>
      <c r="J98" s="40" t="s">
        <v>7618</v>
      </c>
      <c r="K98" s="40"/>
      <c r="L98" s="37" t="s">
        <v>752</v>
      </c>
      <c r="M98" s="37" t="s">
        <v>748</v>
      </c>
      <c r="P98" s="33"/>
    </row>
    <row r="99" spans="1:17" x14ac:dyDescent="0.25">
      <c r="A99" s="32" t="s">
        <v>492</v>
      </c>
      <c r="B99" s="33">
        <v>121</v>
      </c>
      <c r="C99" s="37" t="s">
        <v>21</v>
      </c>
      <c r="D99" s="37" t="s">
        <v>12</v>
      </c>
      <c r="E99" s="33" t="s">
        <v>753</v>
      </c>
      <c r="F99" s="38" t="s">
        <v>494</v>
      </c>
      <c r="G99" s="40" t="s">
        <v>496</v>
      </c>
      <c r="H99" s="38" t="s">
        <v>7754</v>
      </c>
      <c r="I99" s="48" t="s">
        <v>7805</v>
      </c>
      <c r="J99" s="40" t="s">
        <v>7618</v>
      </c>
      <c r="K99" s="40"/>
      <c r="L99" s="37" t="s">
        <v>754</v>
      </c>
      <c r="M99" s="37" t="s">
        <v>755</v>
      </c>
      <c r="P99" s="33"/>
    </row>
    <row r="100" spans="1:17" x14ac:dyDescent="0.25">
      <c r="A100" s="32" t="s">
        <v>492</v>
      </c>
      <c r="B100" s="33">
        <v>122</v>
      </c>
      <c r="C100" s="37" t="s">
        <v>21</v>
      </c>
      <c r="D100" s="37" t="s">
        <v>12</v>
      </c>
      <c r="E100" s="33" t="s">
        <v>756</v>
      </c>
      <c r="F100" s="38" t="s">
        <v>494</v>
      </c>
      <c r="G100" s="40" t="s">
        <v>496</v>
      </c>
      <c r="H100" s="38" t="s">
        <v>7754</v>
      </c>
      <c r="I100" s="48" t="s">
        <v>7805</v>
      </c>
      <c r="J100" s="40" t="s">
        <v>7618</v>
      </c>
      <c r="K100" s="40"/>
      <c r="L100" s="37" t="s">
        <v>757</v>
      </c>
      <c r="M100" s="37" t="s">
        <v>758</v>
      </c>
      <c r="P100" s="33"/>
    </row>
    <row r="101" spans="1:17" x14ac:dyDescent="0.25">
      <c r="A101" s="32" t="s">
        <v>492</v>
      </c>
      <c r="B101" s="33">
        <v>123</v>
      </c>
      <c r="C101" s="37" t="s">
        <v>21</v>
      </c>
      <c r="D101" s="37" t="s">
        <v>12</v>
      </c>
      <c r="E101" s="33" t="s">
        <v>759</v>
      </c>
      <c r="F101" s="38" t="s">
        <v>494</v>
      </c>
      <c r="G101" s="40" t="s">
        <v>496</v>
      </c>
      <c r="H101" s="38" t="s">
        <v>7754</v>
      </c>
      <c r="I101" s="48" t="s">
        <v>7805</v>
      </c>
      <c r="J101" s="40" t="s">
        <v>7618</v>
      </c>
      <c r="K101" s="40"/>
      <c r="L101" s="37" t="s">
        <v>760</v>
      </c>
      <c r="M101" s="37" t="s">
        <v>761</v>
      </c>
      <c r="P101" s="33"/>
    </row>
    <row r="102" spans="1:17" s="33" customFormat="1" ht="33.75" x14ac:dyDescent="0.25">
      <c r="A102" s="32" t="s">
        <v>492</v>
      </c>
      <c r="B102" s="33">
        <v>124</v>
      </c>
      <c r="C102" s="33" t="s">
        <v>17</v>
      </c>
      <c r="D102" s="34" t="s">
        <v>12</v>
      </c>
      <c r="E102" s="50" t="s">
        <v>763</v>
      </c>
      <c r="F102" s="38" t="s">
        <v>494</v>
      </c>
      <c r="G102" s="40" t="s">
        <v>496</v>
      </c>
      <c r="H102" s="38" t="s">
        <v>7754</v>
      </c>
      <c r="I102" s="48" t="s">
        <v>7805</v>
      </c>
      <c r="J102" s="40" t="s">
        <v>7618</v>
      </c>
      <c r="K102" s="40"/>
      <c r="L102" s="34" t="s">
        <v>764</v>
      </c>
      <c r="M102" s="34" t="s">
        <v>765</v>
      </c>
      <c r="N102" s="37"/>
      <c r="O102" s="37" t="s">
        <v>166</v>
      </c>
      <c r="P102" s="44" t="s">
        <v>7561</v>
      </c>
      <c r="Q102" s="44"/>
    </row>
    <row r="103" spans="1:17" x14ac:dyDescent="0.25">
      <c r="A103" s="32" t="s">
        <v>492</v>
      </c>
      <c r="B103" s="33">
        <v>125</v>
      </c>
      <c r="C103" s="37" t="s">
        <v>21</v>
      </c>
      <c r="D103" s="37" t="s">
        <v>12</v>
      </c>
      <c r="E103" s="33" t="s">
        <v>766</v>
      </c>
      <c r="F103" s="38" t="s">
        <v>494</v>
      </c>
      <c r="G103" s="40" t="s">
        <v>496</v>
      </c>
      <c r="H103" s="38" t="s">
        <v>7754</v>
      </c>
      <c r="I103" s="48" t="s">
        <v>7805</v>
      </c>
      <c r="J103" s="40" t="s">
        <v>7618</v>
      </c>
      <c r="K103" s="40"/>
      <c r="L103" s="37" t="s">
        <v>767</v>
      </c>
      <c r="M103" s="37" t="s">
        <v>755</v>
      </c>
      <c r="P103" s="33"/>
    </row>
    <row r="104" spans="1:17" x14ac:dyDescent="0.25">
      <c r="A104" s="32" t="s">
        <v>492</v>
      </c>
      <c r="B104" s="33">
        <v>126</v>
      </c>
      <c r="C104" s="37" t="s">
        <v>21</v>
      </c>
      <c r="D104" s="37" t="s">
        <v>12</v>
      </c>
      <c r="E104" s="33" t="s">
        <v>768</v>
      </c>
      <c r="F104" s="38" t="s">
        <v>494</v>
      </c>
      <c r="G104" s="40" t="s">
        <v>496</v>
      </c>
      <c r="H104" s="38" t="s">
        <v>7754</v>
      </c>
      <c r="I104" s="48" t="s">
        <v>7805</v>
      </c>
      <c r="J104" s="40" t="s">
        <v>7618</v>
      </c>
      <c r="K104" s="40"/>
      <c r="L104" s="37" t="s">
        <v>769</v>
      </c>
      <c r="M104" s="37" t="s">
        <v>755</v>
      </c>
      <c r="P104" s="33"/>
    </row>
    <row r="105" spans="1:17" x14ac:dyDescent="0.25">
      <c r="A105" s="32" t="s">
        <v>492</v>
      </c>
      <c r="B105" s="33">
        <v>127</v>
      </c>
      <c r="C105" s="37" t="s">
        <v>21</v>
      </c>
      <c r="D105" s="37" t="s">
        <v>12</v>
      </c>
      <c r="E105" s="33" t="s">
        <v>770</v>
      </c>
      <c r="F105" s="38" t="s">
        <v>494</v>
      </c>
      <c r="G105" s="40" t="s">
        <v>496</v>
      </c>
      <c r="H105" s="38" t="s">
        <v>7754</v>
      </c>
      <c r="I105" s="48" t="s">
        <v>7805</v>
      </c>
      <c r="J105" s="40" t="s">
        <v>7618</v>
      </c>
      <c r="K105" s="40"/>
      <c r="L105" s="37" t="s">
        <v>771</v>
      </c>
      <c r="M105" s="37" t="s">
        <v>773</v>
      </c>
      <c r="P105" s="33"/>
    </row>
    <row r="106" spans="1:17" s="33" customFormat="1" ht="22.5" x14ac:dyDescent="0.25">
      <c r="A106" s="32" t="s">
        <v>492</v>
      </c>
      <c r="B106" s="33">
        <v>128</v>
      </c>
      <c r="C106" s="33" t="s">
        <v>17</v>
      </c>
      <c r="D106" s="34" t="s">
        <v>12</v>
      </c>
      <c r="E106" s="50" t="s">
        <v>775</v>
      </c>
      <c r="F106" s="38" t="s">
        <v>494</v>
      </c>
      <c r="G106" s="40" t="s">
        <v>496</v>
      </c>
      <c r="H106" s="38" t="s">
        <v>7754</v>
      </c>
      <c r="I106" s="48" t="s">
        <v>7805</v>
      </c>
      <c r="J106" s="40" t="s">
        <v>7618</v>
      </c>
      <c r="K106" s="40"/>
      <c r="L106" s="34" t="s">
        <v>776</v>
      </c>
      <c r="M106" s="34" t="s">
        <v>777</v>
      </c>
      <c r="N106" s="37"/>
      <c r="O106" s="37" t="s">
        <v>28</v>
      </c>
      <c r="P106" s="44" t="s">
        <v>7561</v>
      </c>
      <c r="Q106" s="44"/>
    </row>
    <row r="107" spans="1:17" ht="22.5" x14ac:dyDescent="0.25">
      <c r="A107" s="32" t="s">
        <v>492</v>
      </c>
      <c r="B107" s="33">
        <v>129</v>
      </c>
      <c r="C107" s="37" t="s">
        <v>21</v>
      </c>
      <c r="D107" s="37" t="s">
        <v>12</v>
      </c>
      <c r="E107" s="33" t="s">
        <v>778</v>
      </c>
      <c r="F107" s="38" t="s">
        <v>494</v>
      </c>
      <c r="G107" s="40" t="s">
        <v>496</v>
      </c>
      <c r="H107" s="38" t="s">
        <v>7754</v>
      </c>
      <c r="I107" s="48" t="s">
        <v>7805</v>
      </c>
      <c r="J107" s="40" t="s">
        <v>7618</v>
      </c>
      <c r="K107" s="40"/>
      <c r="L107" s="37" t="s">
        <v>779</v>
      </c>
      <c r="M107" s="37" t="s">
        <v>745</v>
      </c>
      <c r="P107" s="33"/>
    </row>
    <row r="108" spans="1:17" x14ac:dyDescent="0.25">
      <c r="A108" s="32" t="s">
        <v>492</v>
      </c>
      <c r="B108" s="33">
        <v>130</v>
      </c>
      <c r="C108" s="37" t="s">
        <v>21</v>
      </c>
      <c r="D108" s="37" t="s">
        <v>12</v>
      </c>
      <c r="E108" s="33" t="s">
        <v>780</v>
      </c>
      <c r="F108" s="38" t="s">
        <v>494</v>
      </c>
      <c r="G108" s="40" t="s">
        <v>496</v>
      </c>
      <c r="H108" s="38" t="s">
        <v>7754</v>
      </c>
      <c r="I108" s="48" t="s">
        <v>7805</v>
      </c>
      <c r="J108" s="40" t="s">
        <v>7618</v>
      </c>
      <c r="K108" s="40"/>
      <c r="L108" s="37" t="s">
        <v>781</v>
      </c>
      <c r="M108" s="37" t="s">
        <v>40</v>
      </c>
      <c r="P108" s="33"/>
    </row>
    <row r="109" spans="1:17" ht="22.5" x14ac:dyDescent="0.25">
      <c r="A109" s="32" t="s">
        <v>492</v>
      </c>
      <c r="B109" s="33">
        <v>131</v>
      </c>
      <c r="C109" s="37" t="s">
        <v>21</v>
      </c>
      <c r="D109" s="37" t="s">
        <v>12</v>
      </c>
      <c r="E109" s="33" t="s">
        <v>782</v>
      </c>
      <c r="F109" s="38" t="s">
        <v>494</v>
      </c>
      <c r="G109" s="40" t="s">
        <v>496</v>
      </c>
      <c r="H109" s="38" t="s">
        <v>7754</v>
      </c>
      <c r="I109" s="48" t="s">
        <v>7805</v>
      </c>
      <c r="J109" s="40" t="s">
        <v>7618</v>
      </c>
      <c r="K109" s="40"/>
      <c r="L109" s="37" t="s">
        <v>783</v>
      </c>
      <c r="M109" s="37" t="s">
        <v>784</v>
      </c>
      <c r="P109" s="33"/>
    </row>
    <row r="110" spans="1:17" s="33" customFormat="1" ht="22.5" x14ac:dyDescent="0.25">
      <c r="A110" s="32" t="s">
        <v>492</v>
      </c>
      <c r="B110" s="33">
        <v>133</v>
      </c>
      <c r="C110" s="33" t="s">
        <v>17</v>
      </c>
      <c r="D110" s="34" t="s">
        <v>19</v>
      </c>
      <c r="E110" s="50" t="s">
        <v>785</v>
      </c>
      <c r="F110" s="38" t="s">
        <v>494</v>
      </c>
      <c r="G110" s="40" t="s">
        <v>496</v>
      </c>
      <c r="H110" s="38" t="s">
        <v>7754</v>
      </c>
      <c r="I110" s="48" t="s">
        <v>7805</v>
      </c>
      <c r="J110" s="34" t="s">
        <v>7834</v>
      </c>
      <c r="K110" s="41"/>
      <c r="L110" s="50"/>
      <c r="M110" s="36" t="s">
        <v>709</v>
      </c>
      <c r="N110" s="37"/>
      <c r="O110" s="37"/>
    </row>
    <row r="111" spans="1:17" ht="22.5" x14ac:dyDescent="0.25">
      <c r="A111" s="32" t="s">
        <v>492</v>
      </c>
      <c r="B111" s="33">
        <v>134</v>
      </c>
      <c r="C111" s="37" t="s">
        <v>17</v>
      </c>
      <c r="D111" s="37" t="s">
        <v>89</v>
      </c>
      <c r="E111" s="47" t="s">
        <v>786</v>
      </c>
      <c r="F111" s="38" t="s">
        <v>494</v>
      </c>
      <c r="G111" s="40" t="s">
        <v>496</v>
      </c>
      <c r="H111" s="38" t="s">
        <v>7754</v>
      </c>
      <c r="I111" s="48" t="s">
        <v>7805</v>
      </c>
      <c r="J111" s="40" t="s">
        <v>7834</v>
      </c>
      <c r="K111" s="37" t="s">
        <v>7957</v>
      </c>
      <c r="L111" s="42"/>
      <c r="M111" s="43" t="s">
        <v>787</v>
      </c>
      <c r="P111" s="33"/>
    </row>
    <row r="112" spans="1:17" s="33" customFormat="1" ht="22.5" x14ac:dyDescent="0.25">
      <c r="A112" s="32" t="s">
        <v>492</v>
      </c>
      <c r="B112" s="33">
        <v>135</v>
      </c>
      <c r="C112" s="33" t="s">
        <v>17</v>
      </c>
      <c r="D112" s="34" t="s">
        <v>12</v>
      </c>
      <c r="E112" s="50" t="s">
        <v>789</v>
      </c>
      <c r="F112" s="38" t="s">
        <v>494</v>
      </c>
      <c r="G112" s="40" t="s">
        <v>496</v>
      </c>
      <c r="H112" s="38" t="s">
        <v>7754</v>
      </c>
      <c r="I112" s="48" t="s">
        <v>7805</v>
      </c>
      <c r="J112" s="40" t="s">
        <v>7834</v>
      </c>
      <c r="K112" s="40" t="s">
        <v>7957</v>
      </c>
      <c r="L112" s="34" t="s">
        <v>790</v>
      </c>
      <c r="M112" s="34" t="s">
        <v>791</v>
      </c>
      <c r="N112" s="37" t="s">
        <v>792</v>
      </c>
      <c r="O112" s="37" t="s">
        <v>28</v>
      </c>
      <c r="P112" s="44" t="s">
        <v>7618</v>
      </c>
      <c r="Q112" s="44"/>
    </row>
    <row r="113" spans="1:17" s="33" customFormat="1" ht="22.5" x14ac:dyDescent="0.25">
      <c r="A113" s="32" t="s">
        <v>492</v>
      </c>
      <c r="B113" s="33">
        <v>136</v>
      </c>
      <c r="C113" s="33" t="s">
        <v>17</v>
      </c>
      <c r="D113" s="34" t="s">
        <v>12</v>
      </c>
      <c r="E113" s="50" t="s">
        <v>794</v>
      </c>
      <c r="F113" s="38" t="s">
        <v>494</v>
      </c>
      <c r="G113" s="40" t="s">
        <v>496</v>
      </c>
      <c r="H113" s="38" t="s">
        <v>7754</v>
      </c>
      <c r="I113" s="48" t="s">
        <v>7805</v>
      </c>
      <c r="J113" s="40" t="s">
        <v>7834</v>
      </c>
      <c r="K113" s="40" t="s">
        <v>7957</v>
      </c>
      <c r="L113" s="34" t="s">
        <v>795</v>
      </c>
      <c r="M113" s="34" t="s">
        <v>796</v>
      </c>
      <c r="N113" s="37"/>
      <c r="O113" s="37" t="s">
        <v>198</v>
      </c>
      <c r="P113" s="44" t="s">
        <v>7618</v>
      </c>
      <c r="Q113" s="44"/>
    </row>
    <row r="114" spans="1:17" x14ac:dyDescent="0.25">
      <c r="A114" s="32" t="s">
        <v>492</v>
      </c>
      <c r="B114" s="33">
        <v>137</v>
      </c>
      <c r="C114" s="37" t="s">
        <v>21</v>
      </c>
      <c r="D114" s="37" t="s">
        <v>12</v>
      </c>
      <c r="E114" s="33" t="s">
        <v>797</v>
      </c>
      <c r="F114" s="38" t="s">
        <v>494</v>
      </c>
      <c r="G114" s="40" t="s">
        <v>496</v>
      </c>
      <c r="H114" s="38" t="s">
        <v>7754</v>
      </c>
      <c r="I114" s="48" t="s">
        <v>7805</v>
      </c>
      <c r="J114" s="40" t="s">
        <v>7834</v>
      </c>
      <c r="K114" s="40" t="s">
        <v>7957</v>
      </c>
      <c r="L114" s="37" t="s">
        <v>620</v>
      </c>
      <c r="M114" s="37" t="s">
        <v>799</v>
      </c>
      <c r="P114" s="33"/>
    </row>
    <row r="115" spans="1:17" x14ac:dyDescent="0.25">
      <c r="A115" s="32" t="s">
        <v>492</v>
      </c>
      <c r="B115" s="33">
        <v>138</v>
      </c>
      <c r="C115" s="37" t="s">
        <v>21</v>
      </c>
      <c r="D115" s="37" t="s">
        <v>12</v>
      </c>
      <c r="E115" s="33" t="s">
        <v>800</v>
      </c>
      <c r="F115" s="38" t="s">
        <v>494</v>
      </c>
      <c r="G115" s="40" t="s">
        <v>496</v>
      </c>
      <c r="H115" s="38" t="s">
        <v>7754</v>
      </c>
      <c r="I115" s="48" t="s">
        <v>7805</v>
      </c>
      <c r="J115" s="40" t="s">
        <v>7834</v>
      </c>
      <c r="K115" s="40" t="s">
        <v>7957</v>
      </c>
      <c r="L115" s="37" t="s">
        <v>801</v>
      </c>
      <c r="M115" s="37" t="s">
        <v>802</v>
      </c>
      <c r="P115" s="33"/>
    </row>
    <row r="116" spans="1:17" x14ac:dyDescent="0.25">
      <c r="A116" s="32" t="s">
        <v>492</v>
      </c>
      <c r="B116" s="33">
        <v>139</v>
      </c>
      <c r="C116" s="37" t="s">
        <v>21</v>
      </c>
      <c r="D116" s="37" t="s">
        <v>12</v>
      </c>
      <c r="E116" s="33" t="s">
        <v>803</v>
      </c>
      <c r="F116" s="38" t="s">
        <v>494</v>
      </c>
      <c r="G116" s="40" t="s">
        <v>496</v>
      </c>
      <c r="H116" s="38" t="s">
        <v>7754</v>
      </c>
      <c r="I116" s="48" t="s">
        <v>7805</v>
      </c>
      <c r="J116" s="40" t="s">
        <v>7834</v>
      </c>
      <c r="K116" s="40" t="s">
        <v>7957</v>
      </c>
      <c r="L116" s="37" t="s">
        <v>804</v>
      </c>
      <c r="M116" s="37" t="s">
        <v>610</v>
      </c>
      <c r="P116" s="33"/>
    </row>
    <row r="117" spans="1:17" ht="22.5" x14ac:dyDescent="0.25">
      <c r="A117" s="32" t="s">
        <v>492</v>
      </c>
      <c r="B117" s="33">
        <v>141</v>
      </c>
      <c r="C117" s="37" t="s">
        <v>17</v>
      </c>
      <c r="D117" s="37" t="s">
        <v>89</v>
      </c>
      <c r="E117" s="47" t="s">
        <v>805</v>
      </c>
      <c r="F117" s="38" t="s">
        <v>494</v>
      </c>
      <c r="G117" s="40" t="s">
        <v>496</v>
      </c>
      <c r="H117" s="38" t="s">
        <v>7754</v>
      </c>
      <c r="I117" s="48" t="s">
        <v>7805</v>
      </c>
      <c r="J117" s="40" t="s">
        <v>7834</v>
      </c>
      <c r="K117" s="37" t="s">
        <v>7958</v>
      </c>
      <c r="L117" s="42"/>
      <c r="M117" s="43" t="s">
        <v>787</v>
      </c>
      <c r="P117" s="33"/>
    </row>
    <row r="118" spans="1:17" ht="22.5" x14ac:dyDescent="0.25">
      <c r="A118" s="32" t="s">
        <v>492</v>
      </c>
      <c r="B118" s="33">
        <v>142</v>
      </c>
      <c r="C118" s="37" t="s">
        <v>21</v>
      </c>
      <c r="D118" s="37" t="s">
        <v>19</v>
      </c>
      <c r="E118" s="33" t="s">
        <v>806</v>
      </c>
      <c r="F118" s="38" t="s">
        <v>494</v>
      </c>
      <c r="G118" s="40" t="s">
        <v>496</v>
      </c>
      <c r="H118" s="38" t="s">
        <v>7754</v>
      </c>
      <c r="I118" s="48" t="s">
        <v>7805</v>
      </c>
      <c r="J118" s="37" t="s">
        <v>807</v>
      </c>
      <c r="K118" s="42"/>
      <c r="M118" s="43" t="s">
        <v>808</v>
      </c>
      <c r="P118" s="33"/>
    </row>
    <row r="119" spans="1:17" s="33" customFormat="1" ht="22.5" x14ac:dyDescent="0.25">
      <c r="A119" s="32" t="s">
        <v>492</v>
      </c>
      <c r="B119" s="33">
        <v>143</v>
      </c>
      <c r="C119" s="33" t="s">
        <v>17</v>
      </c>
      <c r="D119" s="34" t="s">
        <v>12</v>
      </c>
      <c r="E119" s="50" t="s">
        <v>810</v>
      </c>
      <c r="F119" s="38" t="s">
        <v>494</v>
      </c>
      <c r="G119" s="40" t="s">
        <v>496</v>
      </c>
      <c r="H119" s="38" t="s">
        <v>7754</v>
      </c>
      <c r="I119" s="48" t="s">
        <v>7805</v>
      </c>
      <c r="J119" s="40" t="s">
        <v>7834</v>
      </c>
      <c r="K119" s="40"/>
      <c r="L119" s="34" t="s">
        <v>811</v>
      </c>
      <c r="M119" s="34" t="s">
        <v>24</v>
      </c>
      <c r="N119" s="37"/>
      <c r="O119" s="37" t="s">
        <v>198</v>
      </c>
      <c r="P119" s="44" t="s">
        <v>7618</v>
      </c>
      <c r="Q119" s="44"/>
    </row>
    <row r="120" spans="1:17" ht="22.5" x14ac:dyDescent="0.25">
      <c r="A120" s="32" t="s">
        <v>492</v>
      </c>
      <c r="B120" s="33">
        <v>144</v>
      </c>
      <c r="C120" s="37" t="s">
        <v>21</v>
      </c>
      <c r="D120" s="37" t="s">
        <v>12</v>
      </c>
      <c r="E120" s="33" t="s">
        <v>812</v>
      </c>
      <c r="F120" s="38" t="s">
        <v>494</v>
      </c>
      <c r="G120" s="40" t="s">
        <v>496</v>
      </c>
      <c r="H120" s="38" t="s">
        <v>7754</v>
      </c>
      <c r="I120" s="48" t="s">
        <v>7805</v>
      </c>
      <c r="J120" s="40" t="s">
        <v>7834</v>
      </c>
      <c r="K120" s="40"/>
      <c r="L120" s="37" t="s">
        <v>813</v>
      </c>
      <c r="M120" s="37" t="s">
        <v>814</v>
      </c>
      <c r="P120" s="33"/>
    </row>
    <row r="121" spans="1:17" ht="22.5" x14ac:dyDescent="0.25">
      <c r="A121" s="32" t="s">
        <v>492</v>
      </c>
      <c r="B121" s="33">
        <v>145</v>
      </c>
      <c r="C121" s="37" t="s">
        <v>21</v>
      </c>
      <c r="D121" s="37" t="s">
        <v>12</v>
      </c>
      <c r="E121" s="33" t="s">
        <v>815</v>
      </c>
      <c r="F121" s="38" t="s">
        <v>494</v>
      </c>
      <c r="G121" s="40" t="s">
        <v>496</v>
      </c>
      <c r="H121" s="38" t="s">
        <v>7754</v>
      </c>
      <c r="I121" s="48" t="s">
        <v>7805</v>
      </c>
      <c r="J121" s="40" t="s">
        <v>7834</v>
      </c>
      <c r="K121" s="40"/>
      <c r="L121" s="37" t="s">
        <v>816</v>
      </c>
      <c r="M121" s="37" t="s">
        <v>817</v>
      </c>
      <c r="P121" s="33"/>
    </row>
    <row r="122" spans="1:17" ht="33.75" x14ac:dyDescent="0.25">
      <c r="A122" s="32" t="s">
        <v>492</v>
      </c>
      <c r="B122" s="33">
        <v>146</v>
      </c>
      <c r="C122" s="37" t="s">
        <v>21</v>
      </c>
      <c r="D122" s="37" t="s">
        <v>12</v>
      </c>
      <c r="E122" s="33" t="s">
        <v>818</v>
      </c>
      <c r="F122" s="38" t="s">
        <v>494</v>
      </c>
      <c r="G122" s="40" t="s">
        <v>496</v>
      </c>
      <c r="H122" s="38" t="s">
        <v>7754</v>
      </c>
      <c r="I122" s="48" t="s">
        <v>7805</v>
      </c>
      <c r="J122" s="40" t="s">
        <v>7834</v>
      </c>
      <c r="K122" s="40"/>
      <c r="L122" s="37" t="s">
        <v>819</v>
      </c>
      <c r="M122" s="37" t="s">
        <v>820</v>
      </c>
      <c r="P122" s="33"/>
    </row>
    <row r="123" spans="1:17" ht="22.5" x14ac:dyDescent="0.25">
      <c r="A123" s="32" t="s">
        <v>492</v>
      </c>
      <c r="B123" s="33">
        <v>147</v>
      </c>
      <c r="C123" s="37" t="s">
        <v>21</v>
      </c>
      <c r="D123" s="37" t="s">
        <v>12</v>
      </c>
      <c r="E123" s="33" t="s">
        <v>821</v>
      </c>
      <c r="F123" s="38" t="s">
        <v>494</v>
      </c>
      <c r="G123" s="40" t="s">
        <v>496</v>
      </c>
      <c r="H123" s="38" t="s">
        <v>7754</v>
      </c>
      <c r="I123" s="48" t="s">
        <v>7805</v>
      </c>
      <c r="J123" s="40" t="s">
        <v>7834</v>
      </c>
      <c r="K123" s="40"/>
      <c r="L123" s="37" t="s">
        <v>822</v>
      </c>
      <c r="M123" s="37" t="s">
        <v>710</v>
      </c>
      <c r="P123" s="33"/>
    </row>
    <row r="124" spans="1:17" ht="22.5" x14ac:dyDescent="0.25">
      <c r="A124" s="32" t="s">
        <v>492</v>
      </c>
      <c r="B124" s="33">
        <v>148</v>
      </c>
      <c r="C124" s="37" t="s">
        <v>21</v>
      </c>
      <c r="D124" s="37" t="s">
        <v>12</v>
      </c>
      <c r="E124" s="33" t="s">
        <v>823</v>
      </c>
      <c r="F124" s="38" t="s">
        <v>494</v>
      </c>
      <c r="G124" s="40" t="s">
        <v>496</v>
      </c>
      <c r="H124" s="38" t="s">
        <v>7754</v>
      </c>
      <c r="I124" s="48" t="s">
        <v>7805</v>
      </c>
      <c r="J124" s="40" t="s">
        <v>7834</v>
      </c>
      <c r="K124" s="40"/>
      <c r="L124" s="37" t="s">
        <v>824</v>
      </c>
      <c r="M124" s="37" t="s">
        <v>825</v>
      </c>
      <c r="P124" s="33"/>
    </row>
    <row r="125" spans="1:17" ht="22.5" x14ac:dyDescent="0.25">
      <c r="A125" s="32" t="s">
        <v>492</v>
      </c>
      <c r="B125" s="33">
        <v>149</v>
      </c>
      <c r="C125" s="37" t="s">
        <v>21</v>
      </c>
      <c r="D125" s="37" t="s">
        <v>12</v>
      </c>
      <c r="E125" s="33" t="s">
        <v>826</v>
      </c>
      <c r="F125" s="38" t="s">
        <v>494</v>
      </c>
      <c r="G125" s="40" t="s">
        <v>496</v>
      </c>
      <c r="H125" s="38" t="s">
        <v>7754</v>
      </c>
      <c r="I125" s="48" t="s">
        <v>7805</v>
      </c>
      <c r="J125" s="40" t="s">
        <v>7834</v>
      </c>
      <c r="K125" s="40"/>
      <c r="L125" s="37" t="s">
        <v>827</v>
      </c>
      <c r="M125" s="37" t="s">
        <v>828</v>
      </c>
      <c r="P125" s="33"/>
    </row>
    <row r="126" spans="1:17" ht="22.5" x14ac:dyDescent="0.25">
      <c r="A126" s="32" t="s">
        <v>492</v>
      </c>
      <c r="B126" s="33">
        <v>150</v>
      </c>
      <c r="C126" s="37" t="s">
        <v>21</v>
      </c>
      <c r="D126" s="37" t="s">
        <v>12</v>
      </c>
      <c r="E126" s="33" t="s">
        <v>829</v>
      </c>
      <c r="F126" s="38" t="s">
        <v>494</v>
      </c>
      <c r="G126" s="40" t="s">
        <v>496</v>
      </c>
      <c r="H126" s="38" t="s">
        <v>7754</v>
      </c>
      <c r="I126" s="48" t="s">
        <v>7805</v>
      </c>
      <c r="J126" s="40" t="s">
        <v>7834</v>
      </c>
      <c r="K126" s="40"/>
      <c r="L126" s="37" t="s">
        <v>830</v>
      </c>
      <c r="M126" s="37" t="s">
        <v>831</v>
      </c>
      <c r="P126" s="33"/>
    </row>
    <row r="127" spans="1:17" ht="22.5" x14ac:dyDescent="0.25">
      <c r="A127" s="32" t="s">
        <v>492</v>
      </c>
      <c r="B127" s="33">
        <v>152</v>
      </c>
      <c r="C127" s="37" t="s">
        <v>17</v>
      </c>
      <c r="D127" s="37" t="s">
        <v>89</v>
      </c>
      <c r="E127" s="47" t="s">
        <v>832</v>
      </c>
      <c r="F127" s="38" t="s">
        <v>494</v>
      </c>
      <c r="G127" s="40" t="s">
        <v>496</v>
      </c>
      <c r="H127" s="38" t="s">
        <v>7754</v>
      </c>
      <c r="I127" s="48" t="s">
        <v>7805</v>
      </c>
      <c r="J127" s="40" t="s">
        <v>7834</v>
      </c>
      <c r="K127" s="37" t="s">
        <v>7625</v>
      </c>
      <c r="L127" s="42"/>
      <c r="M127" s="43" t="s">
        <v>709</v>
      </c>
      <c r="P127" s="33"/>
    </row>
    <row r="128" spans="1:17" ht="22.5" x14ac:dyDescent="0.25">
      <c r="A128" s="32" t="s">
        <v>492</v>
      </c>
      <c r="B128" s="33">
        <v>153</v>
      </c>
      <c r="C128" s="37" t="s">
        <v>21</v>
      </c>
      <c r="D128" s="37" t="s">
        <v>19</v>
      </c>
      <c r="E128" s="33" t="s">
        <v>833</v>
      </c>
      <c r="F128" s="38" t="s">
        <v>494</v>
      </c>
      <c r="G128" s="40" t="s">
        <v>496</v>
      </c>
      <c r="H128" s="38" t="s">
        <v>7754</v>
      </c>
      <c r="I128" s="48" t="s">
        <v>7805</v>
      </c>
      <c r="J128" s="37" t="s">
        <v>834</v>
      </c>
      <c r="K128" s="42"/>
      <c r="M128" s="43" t="s">
        <v>835</v>
      </c>
      <c r="P128" s="33"/>
    </row>
    <row r="129" spans="1:17" s="33" customFormat="1" ht="22.5" x14ac:dyDescent="0.25">
      <c r="A129" s="32" t="s">
        <v>492</v>
      </c>
      <c r="B129" s="33">
        <v>154</v>
      </c>
      <c r="C129" s="33" t="s">
        <v>17</v>
      </c>
      <c r="D129" s="34" t="s">
        <v>12</v>
      </c>
      <c r="E129" s="50" t="s">
        <v>838</v>
      </c>
      <c r="F129" s="38" t="s">
        <v>494</v>
      </c>
      <c r="G129" s="40" t="s">
        <v>496</v>
      </c>
      <c r="H129" s="38" t="s">
        <v>7754</v>
      </c>
      <c r="I129" s="48" t="s">
        <v>7805</v>
      </c>
      <c r="J129" s="40" t="s">
        <v>7834</v>
      </c>
      <c r="K129" s="40"/>
      <c r="L129" s="34" t="s">
        <v>839</v>
      </c>
      <c r="M129" s="34" t="s">
        <v>840</v>
      </c>
      <c r="N129" s="37"/>
      <c r="O129" s="37" t="s">
        <v>221</v>
      </c>
      <c r="P129" s="44" t="s">
        <v>7625</v>
      </c>
      <c r="Q129" s="44"/>
    </row>
    <row r="130" spans="1:17" ht="22.5" x14ac:dyDescent="0.25">
      <c r="A130" s="32" t="s">
        <v>492</v>
      </c>
      <c r="B130" s="33">
        <v>155</v>
      </c>
      <c r="C130" s="37" t="s">
        <v>21</v>
      </c>
      <c r="D130" s="37" t="s">
        <v>12</v>
      </c>
      <c r="E130" s="33" t="s">
        <v>841</v>
      </c>
      <c r="F130" s="38" t="s">
        <v>494</v>
      </c>
      <c r="G130" s="40" t="s">
        <v>496</v>
      </c>
      <c r="H130" s="38" t="s">
        <v>7754</v>
      </c>
      <c r="I130" s="48" t="s">
        <v>7805</v>
      </c>
      <c r="J130" s="40" t="s">
        <v>7834</v>
      </c>
      <c r="K130" s="40"/>
      <c r="L130" s="37" t="s">
        <v>842</v>
      </c>
      <c r="M130" s="37" t="s">
        <v>820</v>
      </c>
      <c r="P130" s="33"/>
    </row>
    <row r="131" spans="1:17" ht="22.5" x14ac:dyDescent="0.25">
      <c r="A131" s="32" t="s">
        <v>492</v>
      </c>
      <c r="B131" s="33">
        <v>156</v>
      </c>
      <c r="C131" s="37" t="s">
        <v>21</v>
      </c>
      <c r="D131" s="37" t="s">
        <v>12</v>
      </c>
      <c r="E131" s="33" t="s">
        <v>843</v>
      </c>
      <c r="F131" s="38" t="s">
        <v>494</v>
      </c>
      <c r="G131" s="40" t="s">
        <v>496</v>
      </c>
      <c r="H131" s="38" t="s">
        <v>7754</v>
      </c>
      <c r="I131" s="48" t="s">
        <v>7805</v>
      </c>
      <c r="J131" s="40" t="s">
        <v>7834</v>
      </c>
      <c r="K131" s="40"/>
      <c r="L131" s="37" t="s">
        <v>844</v>
      </c>
      <c r="M131" s="37" t="s">
        <v>845</v>
      </c>
      <c r="P131" s="33"/>
    </row>
    <row r="132" spans="1:17" ht="22.5" x14ac:dyDescent="0.25">
      <c r="A132" s="32" t="s">
        <v>492</v>
      </c>
      <c r="B132" s="33">
        <v>157</v>
      </c>
      <c r="C132" s="37" t="s">
        <v>21</v>
      </c>
      <c r="D132" s="37" t="s">
        <v>12</v>
      </c>
      <c r="E132" s="33" t="s">
        <v>846</v>
      </c>
      <c r="F132" s="38" t="s">
        <v>494</v>
      </c>
      <c r="G132" s="40" t="s">
        <v>496</v>
      </c>
      <c r="H132" s="38" t="s">
        <v>7754</v>
      </c>
      <c r="I132" s="48" t="s">
        <v>7805</v>
      </c>
      <c r="J132" s="40" t="s">
        <v>7834</v>
      </c>
      <c r="K132" s="40"/>
      <c r="L132" s="37" t="s">
        <v>847</v>
      </c>
      <c r="M132" s="37" t="s">
        <v>848</v>
      </c>
      <c r="P132" s="33"/>
    </row>
    <row r="133" spans="1:17" ht="22.5" x14ac:dyDescent="0.25">
      <c r="A133" s="32" t="s">
        <v>492</v>
      </c>
      <c r="B133" s="33">
        <v>158</v>
      </c>
      <c r="C133" s="37" t="s">
        <v>21</v>
      </c>
      <c r="D133" s="37" t="s">
        <v>12</v>
      </c>
      <c r="E133" s="33" t="s">
        <v>849</v>
      </c>
      <c r="F133" s="38" t="s">
        <v>494</v>
      </c>
      <c r="G133" s="40" t="s">
        <v>496</v>
      </c>
      <c r="H133" s="38" t="s">
        <v>7754</v>
      </c>
      <c r="I133" s="48" t="s">
        <v>7805</v>
      </c>
      <c r="J133" s="40" t="s">
        <v>7834</v>
      </c>
      <c r="K133" s="40"/>
      <c r="L133" s="37" t="s">
        <v>850</v>
      </c>
      <c r="M133" s="37" t="s">
        <v>851</v>
      </c>
      <c r="P133" s="33"/>
    </row>
    <row r="134" spans="1:17" ht="22.5" x14ac:dyDescent="0.25">
      <c r="A134" s="32" t="s">
        <v>492</v>
      </c>
      <c r="B134" s="33">
        <v>159</v>
      </c>
      <c r="C134" s="37" t="s">
        <v>21</v>
      </c>
      <c r="D134" s="37" t="s">
        <v>12</v>
      </c>
      <c r="E134" s="33" t="s">
        <v>852</v>
      </c>
      <c r="F134" s="38" t="s">
        <v>494</v>
      </c>
      <c r="G134" s="40" t="s">
        <v>496</v>
      </c>
      <c r="H134" s="38" t="s">
        <v>7754</v>
      </c>
      <c r="I134" s="48" t="s">
        <v>7805</v>
      </c>
      <c r="J134" s="40" t="s">
        <v>7834</v>
      </c>
      <c r="K134" s="40"/>
      <c r="L134" s="37" t="s">
        <v>853</v>
      </c>
      <c r="M134" s="37" t="s">
        <v>854</v>
      </c>
      <c r="P134" s="33"/>
    </row>
    <row r="135" spans="1:17" ht="22.5" x14ac:dyDescent="0.25">
      <c r="A135" s="32" t="s">
        <v>492</v>
      </c>
      <c r="B135" s="33">
        <v>160</v>
      </c>
      <c r="C135" s="37" t="s">
        <v>21</v>
      </c>
      <c r="D135" s="37" t="s">
        <v>12</v>
      </c>
      <c r="E135" s="33" t="s">
        <v>855</v>
      </c>
      <c r="F135" s="38" t="s">
        <v>494</v>
      </c>
      <c r="G135" s="40" t="s">
        <v>496</v>
      </c>
      <c r="H135" s="38" t="s">
        <v>7754</v>
      </c>
      <c r="I135" s="48" t="s">
        <v>7805</v>
      </c>
      <c r="J135" s="40" t="s">
        <v>7834</v>
      </c>
      <c r="K135" s="40"/>
      <c r="L135" s="37" t="s">
        <v>856</v>
      </c>
      <c r="M135" s="37" t="s">
        <v>857</v>
      </c>
      <c r="P135" s="33"/>
    </row>
    <row r="136" spans="1:17" s="33" customFormat="1" ht="22.5" x14ac:dyDescent="0.25">
      <c r="A136" s="32" t="s">
        <v>492</v>
      </c>
      <c r="B136" s="33">
        <v>161</v>
      </c>
      <c r="C136" s="33" t="s">
        <v>17</v>
      </c>
      <c r="D136" s="34" t="s">
        <v>12</v>
      </c>
      <c r="E136" s="50" t="s">
        <v>859</v>
      </c>
      <c r="F136" s="38" t="s">
        <v>494</v>
      </c>
      <c r="G136" s="40" t="s">
        <v>496</v>
      </c>
      <c r="H136" s="38" t="s">
        <v>7754</v>
      </c>
      <c r="I136" s="48" t="s">
        <v>7805</v>
      </c>
      <c r="J136" s="40" t="s">
        <v>7834</v>
      </c>
      <c r="K136" s="40"/>
      <c r="L136" s="34" t="s">
        <v>860</v>
      </c>
      <c r="M136" s="34" t="s">
        <v>861</v>
      </c>
      <c r="N136" s="37"/>
      <c r="O136" s="37" t="s">
        <v>170</v>
      </c>
      <c r="P136" s="44" t="s">
        <v>7618</v>
      </c>
      <c r="Q136" s="44"/>
    </row>
    <row r="137" spans="1:17" ht="22.5" x14ac:dyDescent="0.25">
      <c r="A137" s="32" t="s">
        <v>492</v>
      </c>
      <c r="B137" s="33">
        <v>162</v>
      </c>
      <c r="C137" s="37" t="s">
        <v>21</v>
      </c>
      <c r="D137" s="37" t="s">
        <v>12</v>
      </c>
      <c r="E137" s="33" t="s">
        <v>862</v>
      </c>
      <c r="F137" s="38" t="s">
        <v>494</v>
      </c>
      <c r="G137" s="40" t="s">
        <v>496</v>
      </c>
      <c r="H137" s="38" t="s">
        <v>7754</v>
      </c>
      <c r="I137" s="48" t="s">
        <v>7805</v>
      </c>
      <c r="J137" s="40" t="s">
        <v>7834</v>
      </c>
      <c r="K137" s="40"/>
      <c r="L137" s="37" t="s">
        <v>863</v>
      </c>
      <c r="M137" s="37" t="s">
        <v>864</v>
      </c>
      <c r="P137" s="33"/>
    </row>
    <row r="138" spans="1:17" x14ac:dyDescent="0.25">
      <c r="A138" s="32" t="s">
        <v>492</v>
      </c>
      <c r="B138" s="33">
        <v>163</v>
      </c>
      <c r="C138" s="37" t="s">
        <v>21</v>
      </c>
      <c r="D138" s="37" t="s">
        <v>12</v>
      </c>
      <c r="E138" s="33" t="s">
        <v>865</v>
      </c>
      <c r="F138" s="38" t="s">
        <v>494</v>
      </c>
      <c r="G138" s="40" t="s">
        <v>496</v>
      </c>
      <c r="H138" s="38" t="s">
        <v>7754</v>
      </c>
      <c r="I138" s="48" t="s">
        <v>7805</v>
      </c>
      <c r="J138" s="40" t="s">
        <v>7834</v>
      </c>
      <c r="K138" s="40"/>
      <c r="L138" s="37" t="s">
        <v>866</v>
      </c>
      <c r="M138" s="37" t="s">
        <v>867</v>
      </c>
      <c r="P138" s="33"/>
    </row>
    <row r="139" spans="1:17" s="33" customFormat="1" ht="22.5" x14ac:dyDescent="0.25">
      <c r="A139" s="32" t="s">
        <v>492</v>
      </c>
      <c r="B139" s="33">
        <v>164</v>
      </c>
      <c r="C139" s="33" t="s">
        <v>17</v>
      </c>
      <c r="D139" s="34" t="s">
        <v>12</v>
      </c>
      <c r="E139" s="50" t="s">
        <v>869</v>
      </c>
      <c r="F139" s="38" t="s">
        <v>494</v>
      </c>
      <c r="G139" s="40" t="s">
        <v>496</v>
      </c>
      <c r="H139" s="38" t="s">
        <v>7754</v>
      </c>
      <c r="I139" s="48" t="s">
        <v>7805</v>
      </c>
      <c r="J139" s="40" t="s">
        <v>7834</v>
      </c>
      <c r="K139" s="40"/>
      <c r="L139" s="34" t="s">
        <v>870</v>
      </c>
      <c r="M139" s="34" t="s">
        <v>861</v>
      </c>
      <c r="N139" s="37"/>
      <c r="O139" s="37" t="s">
        <v>238</v>
      </c>
      <c r="P139" s="44" t="s">
        <v>7618</v>
      </c>
      <c r="Q139" s="44"/>
    </row>
    <row r="140" spans="1:17" ht="22.5" x14ac:dyDescent="0.25">
      <c r="A140" s="32" t="s">
        <v>492</v>
      </c>
      <c r="B140" s="33">
        <v>165</v>
      </c>
      <c r="C140" s="37" t="s">
        <v>21</v>
      </c>
      <c r="D140" s="37" t="s">
        <v>12</v>
      </c>
      <c r="E140" s="33" t="s">
        <v>871</v>
      </c>
      <c r="F140" s="38" t="s">
        <v>494</v>
      </c>
      <c r="G140" s="40" t="s">
        <v>496</v>
      </c>
      <c r="H140" s="38" t="s">
        <v>7754</v>
      </c>
      <c r="I140" s="48" t="s">
        <v>7805</v>
      </c>
      <c r="J140" s="40" t="s">
        <v>7834</v>
      </c>
      <c r="K140" s="40"/>
      <c r="L140" s="37" t="s">
        <v>522</v>
      </c>
      <c r="M140" s="37" t="s">
        <v>864</v>
      </c>
      <c r="P140" s="33"/>
    </row>
    <row r="141" spans="1:17" ht="22.5" x14ac:dyDescent="0.25">
      <c r="A141" s="32" t="s">
        <v>492</v>
      </c>
      <c r="B141" s="33">
        <v>166</v>
      </c>
      <c r="C141" s="37" t="s">
        <v>21</v>
      </c>
      <c r="D141" s="37" t="s">
        <v>12</v>
      </c>
      <c r="E141" s="33" t="s">
        <v>872</v>
      </c>
      <c r="F141" s="38" t="s">
        <v>494</v>
      </c>
      <c r="G141" s="40" t="s">
        <v>496</v>
      </c>
      <c r="H141" s="38" t="s">
        <v>7754</v>
      </c>
      <c r="I141" s="48" t="s">
        <v>7805</v>
      </c>
      <c r="J141" s="40" t="s">
        <v>7834</v>
      </c>
      <c r="K141" s="40"/>
      <c r="L141" s="37" t="s">
        <v>873</v>
      </c>
      <c r="M141" s="37" t="s">
        <v>874</v>
      </c>
      <c r="P141" s="33"/>
    </row>
    <row r="142" spans="1:17" ht="22.5" x14ac:dyDescent="0.25">
      <c r="A142" s="32" t="s">
        <v>492</v>
      </c>
      <c r="B142" s="33">
        <v>167</v>
      </c>
      <c r="C142" s="37" t="s">
        <v>21</v>
      </c>
      <c r="D142" s="37" t="s">
        <v>12</v>
      </c>
      <c r="E142" s="33" t="s">
        <v>875</v>
      </c>
      <c r="F142" s="38" t="s">
        <v>494</v>
      </c>
      <c r="G142" s="40" t="s">
        <v>496</v>
      </c>
      <c r="H142" s="38" t="s">
        <v>7754</v>
      </c>
      <c r="I142" s="48" t="s">
        <v>7805</v>
      </c>
      <c r="J142" s="40" t="s">
        <v>7834</v>
      </c>
      <c r="K142" s="40"/>
      <c r="L142" s="37" t="s">
        <v>757</v>
      </c>
      <c r="M142" s="37" t="s">
        <v>876</v>
      </c>
      <c r="P142" s="33"/>
    </row>
    <row r="143" spans="1:17" x14ac:dyDescent="0.25">
      <c r="A143" s="32" t="s">
        <v>492</v>
      </c>
      <c r="B143" s="33">
        <v>168</v>
      </c>
      <c r="C143" s="37" t="s">
        <v>21</v>
      </c>
      <c r="D143" s="37" t="s">
        <v>12</v>
      </c>
      <c r="E143" s="33" t="s">
        <v>877</v>
      </c>
      <c r="F143" s="38" t="s">
        <v>494</v>
      </c>
      <c r="G143" s="40" t="s">
        <v>496</v>
      </c>
      <c r="H143" s="38" t="s">
        <v>7754</v>
      </c>
      <c r="I143" s="48" t="s">
        <v>7805</v>
      </c>
      <c r="J143" s="40" t="s">
        <v>7834</v>
      </c>
      <c r="K143" s="40"/>
      <c r="L143" s="37" t="s">
        <v>878</v>
      </c>
      <c r="M143" s="37" t="s">
        <v>879</v>
      </c>
      <c r="P143" s="33"/>
    </row>
    <row r="144" spans="1:17" s="33" customFormat="1" ht="22.5" x14ac:dyDescent="0.25">
      <c r="A144" s="32" t="s">
        <v>492</v>
      </c>
      <c r="B144" s="33">
        <v>169</v>
      </c>
      <c r="C144" s="33" t="s">
        <v>17</v>
      </c>
      <c r="D144" s="34" t="s">
        <v>12</v>
      </c>
      <c r="E144" s="50" t="s">
        <v>881</v>
      </c>
      <c r="F144" s="38" t="s">
        <v>494</v>
      </c>
      <c r="G144" s="40" t="s">
        <v>496</v>
      </c>
      <c r="H144" s="38" t="s">
        <v>7754</v>
      </c>
      <c r="I144" s="48" t="s">
        <v>7805</v>
      </c>
      <c r="J144" s="40" t="s">
        <v>7834</v>
      </c>
      <c r="K144" s="40"/>
      <c r="L144" s="34" t="s">
        <v>882</v>
      </c>
      <c r="M144" s="34" t="s">
        <v>883</v>
      </c>
      <c r="N144" s="37"/>
      <c r="O144" s="37" t="s">
        <v>73</v>
      </c>
      <c r="P144" s="44" t="s">
        <v>7561</v>
      </c>
      <c r="Q144" s="44" t="s">
        <v>917</v>
      </c>
    </row>
    <row r="145" spans="1:17" ht="22.5" x14ac:dyDescent="0.25">
      <c r="A145" s="32" t="s">
        <v>492</v>
      </c>
      <c r="B145" s="33">
        <v>170</v>
      </c>
      <c r="C145" s="37" t="s">
        <v>21</v>
      </c>
      <c r="D145" s="37" t="s">
        <v>12</v>
      </c>
      <c r="E145" s="33" t="s">
        <v>884</v>
      </c>
      <c r="F145" s="38" t="s">
        <v>494</v>
      </c>
      <c r="G145" s="40" t="s">
        <v>496</v>
      </c>
      <c r="H145" s="38" t="s">
        <v>7754</v>
      </c>
      <c r="I145" s="48" t="s">
        <v>7805</v>
      </c>
      <c r="J145" s="40" t="s">
        <v>7834</v>
      </c>
      <c r="K145" s="40"/>
      <c r="L145" s="37" t="s">
        <v>885</v>
      </c>
      <c r="M145" s="37" t="s">
        <v>864</v>
      </c>
      <c r="P145" s="33"/>
    </row>
    <row r="146" spans="1:17" ht="22.5" x14ac:dyDescent="0.25">
      <c r="A146" s="32" t="s">
        <v>492</v>
      </c>
      <c r="B146" s="33">
        <v>171</v>
      </c>
      <c r="C146" s="37" t="s">
        <v>21</v>
      </c>
      <c r="D146" s="37" t="s">
        <v>12</v>
      </c>
      <c r="E146" s="33" t="s">
        <v>886</v>
      </c>
      <c r="F146" s="38" t="s">
        <v>494</v>
      </c>
      <c r="G146" s="40" t="s">
        <v>496</v>
      </c>
      <c r="H146" s="38" t="s">
        <v>7754</v>
      </c>
      <c r="I146" s="48" t="s">
        <v>7805</v>
      </c>
      <c r="J146" s="40" t="s">
        <v>7834</v>
      </c>
      <c r="K146" s="40"/>
      <c r="L146" s="37" t="s">
        <v>29</v>
      </c>
      <c r="M146" s="37" t="s">
        <v>874</v>
      </c>
      <c r="P146" s="33"/>
    </row>
    <row r="147" spans="1:17" ht="22.5" x14ac:dyDescent="0.25">
      <c r="A147" s="32" t="s">
        <v>492</v>
      </c>
      <c r="B147" s="33">
        <v>172</v>
      </c>
      <c r="C147" s="37" t="s">
        <v>21</v>
      </c>
      <c r="D147" s="37" t="s">
        <v>12</v>
      </c>
      <c r="E147" s="33" t="s">
        <v>887</v>
      </c>
      <c r="F147" s="38" t="s">
        <v>494</v>
      </c>
      <c r="G147" s="40" t="s">
        <v>496</v>
      </c>
      <c r="H147" s="38" t="s">
        <v>7754</v>
      </c>
      <c r="I147" s="48" t="s">
        <v>7805</v>
      </c>
      <c r="J147" s="40" t="s">
        <v>7834</v>
      </c>
      <c r="K147" s="40"/>
      <c r="L147" s="37" t="s">
        <v>888</v>
      </c>
      <c r="M147" s="37" t="s">
        <v>889</v>
      </c>
      <c r="P147" s="33"/>
    </row>
    <row r="148" spans="1:17" ht="22.5" x14ac:dyDescent="0.25">
      <c r="A148" s="32" t="s">
        <v>492</v>
      </c>
      <c r="B148" s="33">
        <v>173</v>
      </c>
      <c r="C148" s="37" t="s">
        <v>21</v>
      </c>
      <c r="D148" s="37" t="s">
        <v>12</v>
      </c>
      <c r="E148" s="33" t="s">
        <v>890</v>
      </c>
      <c r="F148" s="38" t="s">
        <v>494</v>
      </c>
      <c r="G148" s="40" t="s">
        <v>496</v>
      </c>
      <c r="H148" s="38" t="s">
        <v>7754</v>
      </c>
      <c r="I148" s="48" t="s">
        <v>7805</v>
      </c>
      <c r="J148" s="40" t="s">
        <v>7834</v>
      </c>
      <c r="K148" s="40"/>
      <c r="L148" s="37" t="s">
        <v>891</v>
      </c>
      <c r="M148" s="37" t="s">
        <v>892</v>
      </c>
      <c r="P148" s="33"/>
    </row>
    <row r="149" spans="1:17" ht="22.5" x14ac:dyDescent="0.25">
      <c r="A149" s="32" t="s">
        <v>492</v>
      </c>
      <c r="B149" s="33">
        <v>174</v>
      </c>
      <c r="C149" s="37" t="s">
        <v>21</v>
      </c>
      <c r="D149" s="37" t="s">
        <v>12</v>
      </c>
      <c r="E149" s="33" t="s">
        <v>893</v>
      </c>
      <c r="F149" s="38" t="s">
        <v>494</v>
      </c>
      <c r="G149" s="40" t="s">
        <v>496</v>
      </c>
      <c r="H149" s="38" t="s">
        <v>7754</v>
      </c>
      <c r="I149" s="48" t="s">
        <v>7805</v>
      </c>
      <c r="J149" s="40" t="s">
        <v>7834</v>
      </c>
      <c r="K149" s="40"/>
      <c r="L149" s="37" t="s">
        <v>41</v>
      </c>
      <c r="M149" s="37" t="s">
        <v>894</v>
      </c>
      <c r="P149" s="33"/>
    </row>
    <row r="150" spans="1:17" x14ac:dyDescent="0.25">
      <c r="A150" s="32" t="s">
        <v>492</v>
      </c>
      <c r="B150" s="33">
        <v>175</v>
      </c>
      <c r="C150" s="37" t="s">
        <v>21</v>
      </c>
      <c r="D150" s="37" t="s">
        <v>12</v>
      </c>
      <c r="E150" s="33" t="s">
        <v>895</v>
      </c>
      <c r="F150" s="38" t="s">
        <v>494</v>
      </c>
      <c r="G150" s="40" t="s">
        <v>496</v>
      </c>
      <c r="H150" s="38" t="s">
        <v>7754</v>
      </c>
      <c r="I150" s="48" t="s">
        <v>7805</v>
      </c>
      <c r="J150" s="40" t="s">
        <v>7834</v>
      </c>
      <c r="K150" s="40"/>
      <c r="L150" s="37" t="s">
        <v>896</v>
      </c>
      <c r="M150" s="37" t="s">
        <v>897</v>
      </c>
      <c r="P150" s="33"/>
    </row>
    <row r="151" spans="1:17" ht="22.5" x14ac:dyDescent="0.25">
      <c r="A151" s="32" t="s">
        <v>492</v>
      </c>
      <c r="B151" s="33">
        <v>176</v>
      </c>
      <c r="C151" s="37" t="s">
        <v>21</v>
      </c>
      <c r="D151" s="37" t="s">
        <v>12</v>
      </c>
      <c r="E151" s="33" t="s">
        <v>898</v>
      </c>
      <c r="F151" s="38" t="s">
        <v>494</v>
      </c>
      <c r="G151" s="40" t="s">
        <v>496</v>
      </c>
      <c r="H151" s="38" t="s">
        <v>7754</v>
      </c>
      <c r="I151" s="48" t="s">
        <v>7805</v>
      </c>
      <c r="J151" s="40" t="s">
        <v>7834</v>
      </c>
      <c r="K151" s="40"/>
      <c r="L151" s="37" t="s">
        <v>899</v>
      </c>
      <c r="M151" s="37" t="s">
        <v>900</v>
      </c>
      <c r="P151" s="33"/>
    </row>
    <row r="152" spans="1:17" ht="22.5" x14ac:dyDescent="0.25">
      <c r="A152" s="32" t="s">
        <v>492</v>
      </c>
      <c r="B152" s="33">
        <v>177</v>
      </c>
      <c r="C152" s="37" t="s">
        <v>21</v>
      </c>
      <c r="D152" s="37" t="s">
        <v>12</v>
      </c>
      <c r="E152" s="33" t="s">
        <v>901</v>
      </c>
      <c r="F152" s="38" t="s">
        <v>494</v>
      </c>
      <c r="G152" s="40" t="s">
        <v>496</v>
      </c>
      <c r="H152" s="38" t="s">
        <v>7754</v>
      </c>
      <c r="I152" s="48" t="s">
        <v>7805</v>
      </c>
      <c r="J152" s="40" t="s">
        <v>7834</v>
      </c>
      <c r="K152" s="40"/>
      <c r="L152" s="37" t="s">
        <v>902</v>
      </c>
      <c r="M152" s="37" t="s">
        <v>903</v>
      </c>
      <c r="P152" s="33"/>
    </row>
    <row r="153" spans="1:17" ht="22.5" x14ac:dyDescent="0.25">
      <c r="A153" s="32" t="s">
        <v>492</v>
      </c>
      <c r="B153" s="33">
        <v>178</v>
      </c>
      <c r="C153" s="37" t="s">
        <v>21</v>
      </c>
      <c r="D153" s="37" t="s">
        <v>12</v>
      </c>
      <c r="E153" s="33" t="s">
        <v>904</v>
      </c>
      <c r="F153" s="38" t="s">
        <v>494</v>
      </c>
      <c r="G153" s="40" t="s">
        <v>496</v>
      </c>
      <c r="H153" s="38" t="s">
        <v>7754</v>
      </c>
      <c r="I153" s="48" t="s">
        <v>7805</v>
      </c>
      <c r="J153" s="40" t="s">
        <v>7834</v>
      </c>
      <c r="K153" s="40"/>
      <c r="L153" s="37" t="s">
        <v>905</v>
      </c>
      <c r="M153" s="37" t="s">
        <v>906</v>
      </c>
      <c r="P153" s="33"/>
    </row>
    <row r="154" spans="1:17" ht="22.5" x14ac:dyDescent="0.25">
      <c r="A154" s="32" t="s">
        <v>492</v>
      </c>
      <c r="B154" s="33">
        <v>179</v>
      </c>
      <c r="C154" s="37" t="s">
        <v>21</v>
      </c>
      <c r="D154" s="37" t="s">
        <v>12</v>
      </c>
      <c r="E154" s="33" t="s">
        <v>907</v>
      </c>
      <c r="F154" s="38" t="s">
        <v>494</v>
      </c>
      <c r="G154" s="40" t="s">
        <v>496</v>
      </c>
      <c r="H154" s="38" t="s">
        <v>7754</v>
      </c>
      <c r="I154" s="48" t="s">
        <v>7805</v>
      </c>
      <c r="J154" s="40" t="s">
        <v>7834</v>
      </c>
      <c r="K154" s="40"/>
      <c r="L154" s="37" t="s">
        <v>908</v>
      </c>
      <c r="M154" s="37" t="s">
        <v>909</v>
      </c>
      <c r="P154" s="33"/>
    </row>
    <row r="155" spans="1:17" ht="22.5" x14ac:dyDescent="0.25">
      <c r="A155" s="32" t="s">
        <v>492</v>
      </c>
      <c r="B155" s="33">
        <v>180</v>
      </c>
      <c r="C155" s="37" t="s">
        <v>21</v>
      </c>
      <c r="D155" s="37" t="s">
        <v>12</v>
      </c>
      <c r="E155" s="33" t="s">
        <v>910</v>
      </c>
      <c r="F155" s="38" t="s">
        <v>494</v>
      </c>
      <c r="G155" s="40" t="s">
        <v>496</v>
      </c>
      <c r="H155" s="38" t="s">
        <v>7754</v>
      </c>
      <c r="I155" s="48" t="s">
        <v>7805</v>
      </c>
      <c r="J155" s="40" t="s">
        <v>7834</v>
      </c>
      <c r="K155" s="40"/>
      <c r="L155" s="37" t="s">
        <v>911</v>
      </c>
      <c r="M155" s="37" t="s">
        <v>909</v>
      </c>
      <c r="P155" s="33"/>
    </row>
    <row r="156" spans="1:17" s="33" customFormat="1" ht="33.75" x14ac:dyDescent="0.25">
      <c r="A156" s="32" t="s">
        <v>492</v>
      </c>
      <c r="B156" s="33">
        <v>181</v>
      </c>
      <c r="C156" s="33" t="s">
        <v>17</v>
      </c>
      <c r="D156" s="34" t="s">
        <v>12</v>
      </c>
      <c r="E156" s="50" t="s">
        <v>913</v>
      </c>
      <c r="F156" s="38" t="s">
        <v>494</v>
      </c>
      <c r="G156" s="40" t="s">
        <v>496</v>
      </c>
      <c r="H156" s="38" t="s">
        <v>7754</v>
      </c>
      <c r="I156" s="48" t="s">
        <v>7805</v>
      </c>
      <c r="J156" s="40" t="s">
        <v>7834</v>
      </c>
      <c r="K156" s="40"/>
      <c r="L156" s="34" t="s">
        <v>914</v>
      </c>
      <c r="M156" s="34" t="s">
        <v>915</v>
      </c>
      <c r="N156" s="37"/>
      <c r="O156" s="37" t="s">
        <v>166</v>
      </c>
      <c r="P156" s="44" t="s">
        <v>7618</v>
      </c>
      <c r="Q156" s="44"/>
    </row>
    <row r="157" spans="1:17" x14ac:dyDescent="0.25">
      <c r="A157" s="32" t="s">
        <v>492</v>
      </c>
      <c r="B157" s="33">
        <v>182</v>
      </c>
      <c r="C157" s="37" t="s">
        <v>21</v>
      </c>
      <c r="D157" s="37" t="s">
        <v>12</v>
      </c>
      <c r="E157" s="33" t="s">
        <v>916</v>
      </c>
      <c r="F157" s="38" t="s">
        <v>494</v>
      </c>
      <c r="G157" s="40" t="s">
        <v>496</v>
      </c>
      <c r="H157" s="38" t="s">
        <v>7754</v>
      </c>
      <c r="I157" s="48" t="s">
        <v>7805</v>
      </c>
      <c r="J157" s="40" t="s">
        <v>7834</v>
      </c>
      <c r="K157" s="40"/>
      <c r="L157" s="37" t="s">
        <v>917</v>
      </c>
      <c r="M157" s="37" t="s">
        <v>83</v>
      </c>
      <c r="P157" s="33"/>
    </row>
    <row r="158" spans="1:17" ht="22.5" x14ac:dyDescent="0.25">
      <c r="A158" s="32" t="s">
        <v>492</v>
      </c>
      <c r="B158" s="33">
        <v>183</v>
      </c>
      <c r="C158" s="37" t="s">
        <v>21</v>
      </c>
      <c r="D158" s="37" t="s">
        <v>12</v>
      </c>
      <c r="E158" s="33" t="s">
        <v>918</v>
      </c>
      <c r="F158" s="38" t="s">
        <v>494</v>
      </c>
      <c r="G158" s="40" t="s">
        <v>496</v>
      </c>
      <c r="H158" s="38" t="s">
        <v>7754</v>
      </c>
      <c r="I158" s="48" t="s">
        <v>7805</v>
      </c>
      <c r="J158" s="40" t="s">
        <v>7834</v>
      </c>
      <c r="K158" s="40"/>
      <c r="L158" s="37" t="s">
        <v>919</v>
      </c>
      <c r="M158" s="37" t="s">
        <v>920</v>
      </c>
      <c r="P158" s="33"/>
    </row>
    <row r="159" spans="1:17" ht="22.5" x14ac:dyDescent="0.25">
      <c r="A159" s="32" t="s">
        <v>492</v>
      </c>
      <c r="B159" s="33">
        <v>184</v>
      </c>
      <c r="C159" s="37" t="s">
        <v>21</v>
      </c>
      <c r="D159" s="37" t="s">
        <v>12</v>
      </c>
      <c r="E159" s="33" t="s">
        <v>921</v>
      </c>
      <c r="F159" s="38" t="s">
        <v>494</v>
      </c>
      <c r="G159" s="40" t="s">
        <v>496</v>
      </c>
      <c r="H159" s="38" t="s">
        <v>7754</v>
      </c>
      <c r="I159" s="48" t="s">
        <v>7805</v>
      </c>
      <c r="J159" s="40" t="s">
        <v>7834</v>
      </c>
      <c r="K159" s="40"/>
      <c r="L159" s="37" t="s">
        <v>41</v>
      </c>
      <c r="M159" s="37" t="s">
        <v>710</v>
      </c>
      <c r="P159" s="33"/>
    </row>
    <row r="160" spans="1:17" ht="22.5" x14ac:dyDescent="0.25">
      <c r="A160" s="32" t="s">
        <v>492</v>
      </c>
      <c r="B160" s="33">
        <v>185</v>
      </c>
      <c r="C160" s="37" t="s">
        <v>21</v>
      </c>
      <c r="D160" s="37" t="s">
        <v>12</v>
      </c>
      <c r="E160" s="33" t="s">
        <v>922</v>
      </c>
      <c r="F160" s="38" t="s">
        <v>494</v>
      </c>
      <c r="G160" s="40" t="s">
        <v>496</v>
      </c>
      <c r="H160" s="38" t="s">
        <v>7754</v>
      </c>
      <c r="I160" s="48" t="s">
        <v>7805</v>
      </c>
      <c r="J160" s="40" t="s">
        <v>7834</v>
      </c>
      <c r="K160" s="40"/>
      <c r="L160" s="37" t="s">
        <v>106</v>
      </c>
      <c r="M160" s="37" t="s">
        <v>710</v>
      </c>
      <c r="P160" s="33"/>
    </row>
    <row r="161" spans="1:17" ht="22.5" x14ac:dyDescent="0.25">
      <c r="A161" s="32" t="s">
        <v>492</v>
      </c>
      <c r="B161" s="33">
        <v>186</v>
      </c>
      <c r="C161" s="37" t="s">
        <v>21</v>
      </c>
      <c r="D161" s="37" t="s">
        <v>12</v>
      </c>
      <c r="E161" s="33" t="s">
        <v>923</v>
      </c>
      <c r="F161" s="38" t="s">
        <v>494</v>
      </c>
      <c r="G161" s="40" t="s">
        <v>496</v>
      </c>
      <c r="H161" s="38" t="s">
        <v>7754</v>
      </c>
      <c r="I161" s="48" t="s">
        <v>7805</v>
      </c>
      <c r="J161" s="40" t="s">
        <v>7834</v>
      </c>
      <c r="K161" s="40"/>
      <c r="L161" s="37" t="s">
        <v>924</v>
      </c>
      <c r="M161" s="37" t="s">
        <v>925</v>
      </c>
      <c r="P161" s="33"/>
    </row>
    <row r="162" spans="1:17" x14ac:dyDescent="0.25">
      <c r="A162" s="32" t="s">
        <v>492</v>
      </c>
      <c r="B162" s="33">
        <v>187</v>
      </c>
      <c r="C162" s="37" t="s">
        <v>21</v>
      </c>
      <c r="D162" s="37" t="s">
        <v>12</v>
      </c>
      <c r="E162" s="33" t="s">
        <v>926</v>
      </c>
      <c r="F162" s="38" t="s">
        <v>494</v>
      </c>
      <c r="G162" s="40" t="s">
        <v>496</v>
      </c>
      <c r="H162" s="38" t="s">
        <v>7754</v>
      </c>
      <c r="I162" s="48" t="s">
        <v>7805</v>
      </c>
      <c r="J162" s="40" t="s">
        <v>7834</v>
      </c>
      <c r="K162" s="40"/>
      <c r="L162" s="37" t="s">
        <v>927</v>
      </c>
      <c r="M162" s="37" t="s">
        <v>928</v>
      </c>
      <c r="P162" s="33"/>
    </row>
    <row r="163" spans="1:17" ht="33.75" x14ac:dyDescent="0.25">
      <c r="A163" s="32" t="s">
        <v>492</v>
      </c>
      <c r="B163" s="33">
        <v>188</v>
      </c>
      <c r="C163" s="37" t="s">
        <v>21</v>
      </c>
      <c r="D163" s="37" t="s">
        <v>12</v>
      </c>
      <c r="E163" s="33" t="s">
        <v>929</v>
      </c>
      <c r="F163" s="38" t="s">
        <v>494</v>
      </c>
      <c r="G163" s="40" t="s">
        <v>496</v>
      </c>
      <c r="H163" s="38" t="s">
        <v>7754</v>
      </c>
      <c r="I163" s="48" t="s">
        <v>7805</v>
      </c>
      <c r="J163" s="40" t="s">
        <v>7834</v>
      </c>
      <c r="K163" s="40"/>
      <c r="L163" s="37" t="s">
        <v>930</v>
      </c>
      <c r="M163" s="37" t="s">
        <v>931</v>
      </c>
      <c r="P163" s="33"/>
    </row>
    <row r="164" spans="1:17" ht="22.5" x14ac:dyDescent="0.25">
      <c r="A164" s="32" t="s">
        <v>492</v>
      </c>
      <c r="B164" s="33">
        <v>189</v>
      </c>
      <c r="C164" s="37" t="s">
        <v>21</v>
      </c>
      <c r="D164" s="37" t="s">
        <v>12</v>
      </c>
      <c r="E164" s="33" t="s">
        <v>932</v>
      </c>
      <c r="F164" s="38" t="s">
        <v>494</v>
      </c>
      <c r="G164" s="40" t="s">
        <v>496</v>
      </c>
      <c r="H164" s="38" t="s">
        <v>7754</v>
      </c>
      <c r="I164" s="48" t="s">
        <v>7805</v>
      </c>
      <c r="J164" s="40" t="s">
        <v>7834</v>
      </c>
      <c r="K164" s="40"/>
      <c r="L164" s="37" t="s">
        <v>933</v>
      </c>
      <c r="M164" s="37" t="s">
        <v>934</v>
      </c>
      <c r="P164" s="33"/>
    </row>
    <row r="165" spans="1:17" s="33" customFormat="1" ht="22.5" x14ac:dyDescent="0.25">
      <c r="A165" s="32" t="s">
        <v>492</v>
      </c>
      <c r="B165" s="33">
        <v>190</v>
      </c>
      <c r="C165" s="33" t="s">
        <v>17</v>
      </c>
      <c r="D165" s="34" t="s">
        <v>12</v>
      </c>
      <c r="E165" s="50" t="s">
        <v>936</v>
      </c>
      <c r="F165" s="38" t="s">
        <v>494</v>
      </c>
      <c r="G165" s="40" t="s">
        <v>496</v>
      </c>
      <c r="H165" s="38" t="s">
        <v>7754</v>
      </c>
      <c r="I165" s="48" t="s">
        <v>7805</v>
      </c>
      <c r="J165" s="40" t="s">
        <v>7834</v>
      </c>
      <c r="K165" s="40"/>
      <c r="L165" s="34" t="s">
        <v>844</v>
      </c>
      <c r="M165" s="34" t="s">
        <v>840</v>
      </c>
      <c r="N165" s="37"/>
      <c r="O165" s="37" t="s">
        <v>198</v>
      </c>
      <c r="P165" s="44" t="s">
        <v>7625</v>
      </c>
      <c r="Q165" s="44"/>
    </row>
    <row r="166" spans="1:17" ht="22.5" x14ac:dyDescent="0.25">
      <c r="A166" s="32" t="s">
        <v>492</v>
      </c>
      <c r="B166" s="33">
        <v>191</v>
      </c>
      <c r="C166" s="37" t="s">
        <v>21</v>
      </c>
      <c r="D166" s="37" t="s">
        <v>12</v>
      </c>
      <c r="E166" s="33" t="s">
        <v>937</v>
      </c>
      <c r="F166" s="38" t="s">
        <v>494</v>
      </c>
      <c r="G166" s="40" t="s">
        <v>496</v>
      </c>
      <c r="H166" s="38" t="s">
        <v>7754</v>
      </c>
      <c r="I166" s="48" t="s">
        <v>7805</v>
      </c>
      <c r="J166" s="40" t="s">
        <v>7834</v>
      </c>
      <c r="K166" s="40"/>
      <c r="L166" s="37" t="s">
        <v>938</v>
      </c>
      <c r="M166" s="37" t="s">
        <v>939</v>
      </c>
      <c r="P166" s="33"/>
    </row>
    <row r="167" spans="1:17" ht="22.5" x14ac:dyDescent="0.25">
      <c r="A167" s="32" t="s">
        <v>492</v>
      </c>
      <c r="B167" s="33">
        <v>192</v>
      </c>
      <c r="C167" s="37" t="s">
        <v>21</v>
      </c>
      <c r="D167" s="37" t="s">
        <v>12</v>
      </c>
      <c r="E167" s="33" t="s">
        <v>940</v>
      </c>
      <c r="F167" s="38" t="s">
        <v>494</v>
      </c>
      <c r="G167" s="40" t="s">
        <v>496</v>
      </c>
      <c r="H167" s="38" t="s">
        <v>7754</v>
      </c>
      <c r="I167" s="48" t="s">
        <v>7805</v>
      </c>
      <c r="J167" s="40" t="s">
        <v>7834</v>
      </c>
      <c r="K167" s="40"/>
      <c r="L167" s="37" t="s">
        <v>941</v>
      </c>
      <c r="M167" s="37" t="s">
        <v>942</v>
      </c>
      <c r="P167" s="33"/>
    </row>
    <row r="168" spans="1:17" ht="22.5" x14ac:dyDescent="0.25">
      <c r="A168" s="32" t="s">
        <v>492</v>
      </c>
      <c r="B168" s="33">
        <v>193</v>
      </c>
      <c r="C168" s="37" t="s">
        <v>21</v>
      </c>
      <c r="D168" s="37" t="s">
        <v>12</v>
      </c>
      <c r="E168" s="33" t="s">
        <v>943</v>
      </c>
      <c r="F168" s="38" t="s">
        <v>494</v>
      </c>
      <c r="G168" s="40" t="s">
        <v>496</v>
      </c>
      <c r="H168" s="38" t="s">
        <v>7754</v>
      </c>
      <c r="I168" s="48" t="s">
        <v>7805</v>
      </c>
      <c r="J168" s="40" t="s">
        <v>7834</v>
      </c>
      <c r="K168" s="40"/>
      <c r="L168" s="37" t="s">
        <v>259</v>
      </c>
      <c r="M168" s="37" t="s">
        <v>944</v>
      </c>
      <c r="P168" s="33"/>
    </row>
    <row r="169" spans="1:17" x14ac:dyDescent="0.25">
      <c r="A169" s="32" t="s">
        <v>492</v>
      </c>
      <c r="B169" s="33">
        <v>194</v>
      </c>
      <c r="C169" s="37" t="s">
        <v>21</v>
      </c>
      <c r="D169" s="37" t="s">
        <v>12</v>
      </c>
      <c r="E169" s="33" t="s">
        <v>945</v>
      </c>
      <c r="F169" s="38" t="s">
        <v>494</v>
      </c>
      <c r="G169" s="40" t="s">
        <v>496</v>
      </c>
      <c r="H169" s="38" t="s">
        <v>7754</v>
      </c>
      <c r="I169" s="48" t="s">
        <v>7805</v>
      </c>
      <c r="J169" s="40" t="s">
        <v>7834</v>
      </c>
      <c r="K169" s="40"/>
      <c r="L169" s="37" t="s">
        <v>946</v>
      </c>
      <c r="M169" s="37" t="s">
        <v>947</v>
      </c>
      <c r="P169" s="33"/>
    </row>
    <row r="170" spans="1:17" ht="22.5" x14ac:dyDescent="0.25">
      <c r="A170" s="32" t="s">
        <v>492</v>
      </c>
      <c r="B170" s="33">
        <v>195</v>
      </c>
      <c r="C170" s="37" t="s">
        <v>21</v>
      </c>
      <c r="D170" s="37" t="s">
        <v>12</v>
      </c>
      <c r="E170" s="33" t="s">
        <v>948</v>
      </c>
      <c r="F170" s="38" t="s">
        <v>494</v>
      </c>
      <c r="G170" s="40" t="s">
        <v>496</v>
      </c>
      <c r="H170" s="38" t="s">
        <v>7754</v>
      </c>
      <c r="I170" s="48" t="s">
        <v>7805</v>
      </c>
      <c r="J170" s="40" t="s">
        <v>7834</v>
      </c>
      <c r="K170" s="40"/>
      <c r="L170" s="37" t="s">
        <v>949</v>
      </c>
      <c r="M170" s="37" t="s">
        <v>950</v>
      </c>
      <c r="P170" s="33"/>
    </row>
    <row r="171" spans="1:17" ht="22.5" x14ac:dyDescent="0.25">
      <c r="A171" s="32" t="s">
        <v>492</v>
      </c>
      <c r="B171" s="33">
        <v>196</v>
      </c>
      <c r="C171" s="37" t="s">
        <v>21</v>
      </c>
      <c r="D171" s="37" t="s">
        <v>12</v>
      </c>
      <c r="E171" s="33" t="s">
        <v>951</v>
      </c>
      <c r="F171" s="38" t="s">
        <v>494</v>
      </c>
      <c r="G171" s="40" t="s">
        <v>496</v>
      </c>
      <c r="H171" s="38" t="s">
        <v>7754</v>
      </c>
      <c r="I171" s="48" t="s">
        <v>7805</v>
      </c>
      <c r="J171" s="40" t="s">
        <v>7834</v>
      </c>
      <c r="K171" s="40"/>
      <c r="L171" s="37" t="s">
        <v>952</v>
      </c>
      <c r="M171" s="37" t="s">
        <v>953</v>
      </c>
      <c r="P171" s="33"/>
    </row>
    <row r="172" spans="1:17" x14ac:dyDescent="0.25">
      <c r="A172" s="32" t="s">
        <v>492</v>
      </c>
      <c r="B172" s="33">
        <v>197</v>
      </c>
      <c r="C172" s="37" t="s">
        <v>21</v>
      </c>
      <c r="D172" s="37" t="s">
        <v>12</v>
      </c>
      <c r="E172" s="33" t="s">
        <v>954</v>
      </c>
      <c r="F172" s="38" t="s">
        <v>494</v>
      </c>
      <c r="G172" s="40" t="s">
        <v>496</v>
      </c>
      <c r="H172" s="38" t="s">
        <v>7754</v>
      </c>
      <c r="I172" s="48" t="s">
        <v>7805</v>
      </c>
      <c r="J172" s="40" t="s">
        <v>7834</v>
      </c>
      <c r="K172" s="40"/>
      <c r="L172" s="37" t="s">
        <v>955</v>
      </c>
      <c r="M172" s="37" t="s">
        <v>956</v>
      </c>
      <c r="P172" s="33"/>
    </row>
    <row r="173" spans="1:17" x14ac:dyDescent="0.25">
      <c r="A173" s="32" t="s">
        <v>492</v>
      </c>
      <c r="B173" s="33">
        <v>198</v>
      </c>
      <c r="C173" s="37" t="s">
        <v>21</v>
      </c>
      <c r="D173" s="37" t="s">
        <v>12</v>
      </c>
      <c r="E173" s="33" t="s">
        <v>957</v>
      </c>
      <c r="F173" s="38" t="s">
        <v>494</v>
      </c>
      <c r="G173" s="40" t="s">
        <v>496</v>
      </c>
      <c r="H173" s="38" t="s">
        <v>7754</v>
      </c>
      <c r="I173" s="48" t="s">
        <v>7805</v>
      </c>
      <c r="J173" s="40" t="s">
        <v>7834</v>
      </c>
      <c r="K173" s="40"/>
      <c r="L173" s="37" t="s">
        <v>958</v>
      </c>
      <c r="M173" s="37" t="s">
        <v>879</v>
      </c>
      <c r="P173" s="33"/>
    </row>
    <row r="174" spans="1:17" x14ac:dyDescent="0.25">
      <c r="A174" s="32" t="s">
        <v>492</v>
      </c>
      <c r="B174" s="33">
        <v>199</v>
      </c>
      <c r="C174" s="37" t="s">
        <v>21</v>
      </c>
      <c r="D174" s="37" t="s">
        <v>12</v>
      </c>
      <c r="E174" s="33" t="s">
        <v>959</v>
      </c>
      <c r="F174" s="38" t="s">
        <v>494</v>
      </c>
      <c r="G174" s="40" t="s">
        <v>496</v>
      </c>
      <c r="H174" s="38" t="s">
        <v>7754</v>
      </c>
      <c r="I174" s="48" t="s">
        <v>7805</v>
      </c>
      <c r="J174" s="40" t="s">
        <v>7834</v>
      </c>
      <c r="K174" s="40"/>
      <c r="L174" s="37" t="s">
        <v>960</v>
      </c>
      <c r="M174" s="37" t="s">
        <v>961</v>
      </c>
      <c r="P174" s="33"/>
    </row>
    <row r="175" spans="1:17" s="33" customFormat="1" ht="22.5" x14ac:dyDescent="0.25">
      <c r="A175" s="32" t="s">
        <v>492</v>
      </c>
      <c r="B175" s="33">
        <v>200</v>
      </c>
      <c r="C175" s="33" t="s">
        <v>17</v>
      </c>
      <c r="D175" s="34" t="s">
        <v>12</v>
      </c>
      <c r="E175" s="50" t="s">
        <v>963</v>
      </c>
      <c r="F175" s="38" t="s">
        <v>494</v>
      </c>
      <c r="G175" s="40" t="s">
        <v>496</v>
      </c>
      <c r="H175" s="38" t="s">
        <v>7754</v>
      </c>
      <c r="I175" s="48" t="s">
        <v>7805</v>
      </c>
      <c r="J175" s="40" t="s">
        <v>7834</v>
      </c>
      <c r="K175" s="40"/>
      <c r="L175" s="34" t="s">
        <v>964</v>
      </c>
      <c r="M175" s="34" t="s">
        <v>965</v>
      </c>
      <c r="N175" s="37"/>
      <c r="O175" s="37" t="s">
        <v>28</v>
      </c>
      <c r="P175" s="44" t="s">
        <v>7618</v>
      </c>
      <c r="Q175" s="44"/>
    </row>
    <row r="176" spans="1:17" ht="22.5" x14ac:dyDescent="0.25">
      <c r="A176" s="32" t="s">
        <v>492</v>
      </c>
      <c r="B176" s="33">
        <v>201</v>
      </c>
      <c r="C176" s="37" t="s">
        <v>21</v>
      </c>
      <c r="D176" s="37" t="s">
        <v>12</v>
      </c>
      <c r="E176" s="33" t="s">
        <v>966</v>
      </c>
      <c r="F176" s="38" t="s">
        <v>494</v>
      </c>
      <c r="G176" s="40" t="s">
        <v>496</v>
      </c>
      <c r="H176" s="38" t="s">
        <v>7754</v>
      </c>
      <c r="I176" s="48" t="s">
        <v>7805</v>
      </c>
      <c r="J176" s="40" t="s">
        <v>7834</v>
      </c>
      <c r="K176" s="40"/>
      <c r="L176" s="37" t="s">
        <v>967</v>
      </c>
      <c r="M176" s="37" t="s">
        <v>968</v>
      </c>
      <c r="P176" s="33"/>
    </row>
    <row r="177" spans="1:17" ht="22.5" x14ac:dyDescent="0.25">
      <c r="A177" s="32" t="s">
        <v>492</v>
      </c>
      <c r="B177" s="33">
        <v>202</v>
      </c>
      <c r="C177" s="37" t="s">
        <v>21</v>
      </c>
      <c r="D177" s="37" t="s">
        <v>12</v>
      </c>
      <c r="E177" s="33" t="s">
        <v>969</v>
      </c>
      <c r="F177" s="38" t="s">
        <v>494</v>
      </c>
      <c r="G177" s="40" t="s">
        <v>496</v>
      </c>
      <c r="H177" s="38" t="s">
        <v>7754</v>
      </c>
      <c r="I177" s="48" t="s">
        <v>7805</v>
      </c>
      <c r="J177" s="40" t="s">
        <v>7834</v>
      </c>
      <c r="K177" s="40"/>
      <c r="L177" s="37" t="s">
        <v>970</v>
      </c>
      <c r="M177" s="37" t="s">
        <v>971</v>
      </c>
      <c r="P177" s="33"/>
    </row>
    <row r="178" spans="1:17" x14ac:dyDescent="0.25">
      <c r="A178" s="32" t="s">
        <v>492</v>
      </c>
      <c r="B178" s="33">
        <v>203</v>
      </c>
      <c r="C178" s="37" t="s">
        <v>21</v>
      </c>
      <c r="D178" s="37" t="s">
        <v>12</v>
      </c>
      <c r="E178" s="33" t="s">
        <v>972</v>
      </c>
      <c r="F178" s="38" t="s">
        <v>494</v>
      </c>
      <c r="G178" s="40" t="s">
        <v>496</v>
      </c>
      <c r="H178" s="38" t="s">
        <v>7754</v>
      </c>
      <c r="I178" s="48" t="s">
        <v>7805</v>
      </c>
      <c r="J178" s="40" t="s">
        <v>7834</v>
      </c>
      <c r="K178" s="40"/>
      <c r="L178" s="37" t="s">
        <v>973</v>
      </c>
      <c r="M178" s="37" t="s">
        <v>974</v>
      </c>
      <c r="P178" s="33"/>
    </row>
    <row r="179" spans="1:17" s="33" customFormat="1" ht="22.5" x14ac:dyDescent="0.25">
      <c r="A179" s="32" t="s">
        <v>492</v>
      </c>
      <c r="B179" s="33">
        <v>204</v>
      </c>
      <c r="C179" s="33" t="s">
        <v>17</v>
      </c>
      <c r="D179" s="34" t="s">
        <v>12</v>
      </c>
      <c r="E179" s="50" t="s">
        <v>976</v>
      </c>
      <c r="F179" s="38" t="s">
        <v>494</v>
      </c>
      <c r="G179" s="40" t="s">
        <v>496</v>
      </c>
      <c r="H179" s="38" t="s">
        <v>7754</v>
      </c>
      <c r="I179" s="48" t="s">
        <v>7805</v>
      </c>
      <c r="J179" s="40" t="s">
        <v>7834</v>
      </c>
      <c r="K179" s="40"/>
      <c r="L179" s="34" t="s">
        <v>181</v>
      </c>
      <c r="M179" s="34" t="s">
        <v>861</v>
      </c>
      <c r="N179" s="37"/>
      <c r="O179" s="37" t="s">
        <v>221</v>
      </c>
      <c r="P179" s="44" t="s">
        <v>7618</v>
      </c>
      <c r="Q179" s="44"/>
    </row>
    <row r="180" spans="1:17" x14ac:dyDescent="0.25">
      <c r="A180" s="32" t="s">
        <v>492</v>
      </c>
      <c r="B180" s="33">
        <v>205</v>
      </c>
      <c r="C180" s="37" t="s">
        <v>21</v>
      </c>
      <c r="D180" s="37" t="s">
        <v>12</v>
      </c>
      <c r="E180" s="33" t="s">
        <v>977</v>
      </c>
      <c r="F180" s="38" t="s">
        <v>494</v>
      </c>
      <c r="G180" s="40" t="s">
        <v>496</v>
      </c>
      <c r="H180" s="38" t="s">
        <v>7754</v>
      </c>
      <c r="I180" s="48" t="s">
        <v>7805</v>
      </c>
      <c r="J180" s="40" t="s">
        <v>7834</v>
      </c>
      <c r="K180" s="40"/>
      <c r="L180" s="37" t="s">
        <v>978</v>
      </c>
      <c r="M180" s="37" t="s">
        <v>83</v>
      </c>
      <c r="P180" s="33"/>
    </row>
    <row r="181" spans="1:17" ht="22.5" x14ac:dyDescent="0.25">
      <c r="A181" s="32" t="s">
        <v>492</v>
      </c>
      <c r="B181" s="33">
        <v>206</v>
      </c>
      <c r="C181" s="37" t="s">
        <v>21</v>
      </c>
      <c r="D181" s="37" t="s">
        <v>12</v>
      </c>
      <c r="E181" s="33" t="s">
        <v>979</v>
      </c>
      <c r="F181" s="38" t="s">
        <v>494</v>
      </c>
      <c r="G181" s="40" t="s">
        <v>496</v>
      </c>
      <c r="H181" s="38" t="s">
        <v>7754</v>
      </c>
      <c r="I181" s="48" t="s">
        <v>7805</v>
      </c>
      <c r="J181" s="40" t="s">
        <v>7834</v>
      </c>
      <c r="K181" s="40"/>
      <c r="L181" s="37" t="s">
        <v>694</v>
      </c>
      <c r="M181" s="37" t="s">
        <v>939</v>
      </c>
      <c r="P181" s="33"/>
    </row>
    <row r="182" spans="1:17" ht="22.5" x14ac:dyDescent="0.25">
      <c r="A182" s="32" t="s">
        <v>492</v>
      </c>
      <c r="B182" s="33">
        <v>207</v>
      </c>
      <c r="C182" s="37" t="s">
        <v>21</v>
      </c>
      <c r="D182" s="37" t="s">
        <v>12</v>
      </c>
      <c r="E182" s="33" t="s">
        <v>980</v>
      </c>
      <c r="F182" s="38" t="s">
        <v>494</v>
      </c>
      <c r="G182" s="40" t="s">
        <v>496</v>
      </c>
      <c r="H182" s="38" t="s">
        <v>7754</v>
      </c>
      <c r="I182" s="48" t="s">
        <v>7805</v>
      </c>
      <c r="J182" s="40" t="s">
        <v>7834</v>
      </c>
      <c r="K182" s="40"/>
      <c r="L182" s="37" t="s">
        <v>981</v>
      </c>
      <c r="M182" s="37" t="s">
        <v>982</v>
      </c>
      <c r="P182" s="33"/>
    </row>
    <row r="183" spans="1:17" ht="22.5" x14ac:dyDescent="0.25">
      <c r="A183" s="32" t="s">
        <v>492</v>
      </c>
      <c r="B183" s="33">
        <v>208</v>
      </c>
      <c r="C183" s="37" t="s">
        <v>21</v>
      </c>
      <c r="D183" s="37" t="s">
        <v>12</v>
      </c>
      <c r="E183" s="33" t="s">
        <v>983</v>
      </c>
      <c r="F183" s="38" t="s">
        <v>494</v>
      </c>
      <c r="G183" s="40" t="s">
        <v>496</v>
      </c>
      <c r="H183" s="38" t="s">
        <v>7754</v>
      </c>
      <c r="I183" s="48" t="s">
        <v>7805</v>
      </c>
      <c r="J183" s="40" t="s">
        <v>7834</v>
      </c>
      <c r="K183" s="40"/>
      <c r="L183" s="37" t="s">
        <v>984</v>
      </c>
      <c r="M183" s="37" t="s">
        <v>985</v>
      </c>
      <c r="P183" s="33"/>
    </row>
    <row r="184" spans="1:17" ht="22.5" x14ac:dyDescent="0.25">
      <c r="A184" s="32" t="s">
        <v>492</v>
      </c>
      <c r="B184" s="33">
        <v>210</v>
      </c>
      <c r="C184" s="37" t="s">
        <v>17</v>
      </c>
      <c r="D184" s="37" t="s">
        <v>89</v>
      </c>
      <c r="E184" s="47" t="s">
        <v>785</v>
      </c>
      <c r="F184" s="38" t="s">
        <v>494</v>
      </c>
      <c r="G184" s="40" t="s">
        <v>496</v>
      </c>
      <c r="H184" s="38" t="s">
        <v>7754</v>
      </c>
      <c r="I184" s="48" t="s">
        <v>7805</v>
      </c>
      <c r="J184" s="40" t="s">
        <v>7834</v>
      </c>
      <c r="K184" s="37" t="s">
        <v>7834</v>
      </c>
      <c r="L184" s="42"/>
      <c r="M184" s="43" t="s">
        <v>709</v>
      </c>
      <c r="P184" s="33"/>
    </row>
    <row r="185" spans="1:17" ht="22.5" x14ac:dyDescent="0.25">
      <c r="A185" s="32" t="s">
        <v>492</v>
      </c>
      <c r="B185" s="33">
        <v>211</v>
      </c>
      <c r="C185" s="37" t="s">
        <v>21</v>
      </c>
      <c r="D185" s="37" t="s">
        <v>19</v>
      </c>
      <c r="E185" s="33" t="s">
        <v>986</v>
      </c>
      <c r="F185" s="38" t="s">
        <v>494</v>
      </c>
      <c r="G185" s="40" t="s">
        <v>496</v>
      </c>
      <c r="H185" s="38" t="s">
        <v>7754</v>
      </c>
      <c r="I185" s="48" t="s">
        <v>7805</v>
      </c>
      <c r="J185" s="37" t="s">
        <v>987</v>
      </c>
      <c r="K185" s="42"/>
      <c r="M185" s="43" t="s">
        <v>556</v>
      </c>
      <c r="P185" s="33"/>
    </row>
    <row r="186" spans="1:17" ht="22.5" x14ac:dyDescent="0.25">
      <c r="A186" s="32" t="s">
        <v>492</v>
      </c>
      <c r="B186" s="33">
        <v>212</v>
      </c>
      <c r="C186" s="37" t="s">
        <v>21</v>
      </c>
      <c r="D186" s="37" t="s">
        <v>19</v>
      </c>
      <c r="E186" s="33" t="s">
        <v>988</v>
      </c>
      <c r="F186" s="38" t="s">
        <v>494</v>
      </c>
      <c r="G186" s="40" t="s">
        <v>496</v>
      </c>
      <c r="H186" s="38" t="s">
        <v>7754</v>
      </c>
      <c r="I186" s="48" t="s">
        <v>7805</v>
      </c>
      <c r="J186" s="37" t="s">
        <v>989</v>
      </c>
      <c r="K186" s="42"/>
      <c r="M186" s="43" t="s">
        <v>990</v>
      </c>
      <c r="P186" s="33"/>
    </row>
    <row r="187" spans="1:17" s="33" customFormat="1" ht="22.5" x14ac:dyDescent="0.25">
      <c r="A187" s="32" t="s">
        <v>492</v>
      </c>
      <c r="B187" s="33">
        <v>213</v>
      </c>
      <c r="C187" s="33" t="s">
        <v>17</v>
      </c>
      <c r="D187" s="34" t="s">
        <v>12</v>
      </c>
      <c r="E187" s="50" t="s">
        <v>992</v>
      </c>
      <c r="F187" s="38" t="s">
        <v>494</v>
      </c>
      <c r="G187" s="40" t="s">
        <v>496</v>
      </c>
      <c r="H187" s="38" t="s">
        <v>7754</v>
      </c>
      <c r="I187" s="48" t="s">
        <v>7805</v>
      </c>
      <c r="J187" s="40" t="s">
        <v>7834</v>
      </c>
      <c r="K187" s="40"/>
      <c r="L187" s="34" t="s">
        <v>667</v>
      </c>
      <c r="M187" s="34" t="s">
        <v>993</v>
      </c>
      <c r="N187" s="37" t="s">
        <v>994</v>
      </c>
      <c r="O187" s="37" t="s">
        <v>28</v>
      </c>
      <c r="P187" s="44" t="s">
        <v>7618</v>
      </c>
      <c r="Q187" s="44"/>
    </row>
    <row r="188" spans="1:17" ht="22.5" x14ac:dyDescent="0.25">
      <c r="A188" s="32" t="s">
        <v>492</v>
      </c>
      <c r="B188" s="33">
        <v>214</v>
      </c>
      <c r="C188" s="37" t="s">
        <v>21</v>
      </c>
      <c r="D188" s="37" t="s">
        <v>12</v>
      </c>
      <c r="E188" s="33" t="s">
        <v>995</v>
      </c>
      <c r="F188" s="38" t="s">
        <v>494</v>
      </c>
      <c r="G188" s="40" t="s">
        <v>496</v>
      </c>
      <c r="H188" s="38" t="s">
        <v>7754</v>
      </c>
      <c r="I188" s="48" t="s">
        <v>7805</v>
      </c>
      <c r="J188" s="40" t="s">
        <v>7834</v>
      </c>
      <c r="K188" s="40"/>
      <c r="L188" s="37" t="s">
        <v>996</v>
      </c>
      <c r="M188" s="37" t="s">
        <v>944</v>
      </c>
      <c r="P188" s="33"/>
    </row>
    <row r="189" spans="1:17" s="33" customFormat="1" ht="45" x14ac:dyDescent="0.25">
      <c r="A189" s="32" t="s">
        <v>492</v>
      </c>
      <c r="B189" s="33">
        <v>215</v>
      </c>
      <c r="C189" s="33" t="s">
        <v>17</v>
      </c>
      <c r="D189" s="34" t="s">
        <v>12</v>
      </c>
      <c r="E189" s="45" t="s">
        <v>998</v>
      </c>
      <c r="F189" s="38" t="s">
        <v>494</v>
      </c>
      <c r="G189" s="40" t="s">
        <v>496</v>
      </c>
      <c r="H189" s="38" t="s">
        <v>7754</v>
      </c>
      <c r="I189" s="48" t="s">
        <v>7805</v>
      </c>
      <c r="J189" s="40" t="s">
        <v>7834</v>
      </c>
      <c r="K189" s="40"/>
      <c r="L189" s="34" t="s">
        <v>999</v>
      </c>
      <c r="M189" s="34" t="s">
        <v>1000</v>
      </c>
      <c r="N189" s="37" t="s">
        <v>1001</v>
      </c>
      <c r="O189" s="37" t="s">
        <v>240</v>
      </c>
      <c r="P189" s="44" t="s">
        <v>7618</v>
      </c>
      <c r="Q189" s="44"/>
    </row>
    <row r="190" spans="1:17" ht="22.5" x14ac:dyDescent="0.25">
      <c r="A190" s="32" t="s">
        <v>492</v>
      </c>
      <c r="B190" s="33">
        <v>216</v>
      </c>
      <c r="C190" s="37" t="s">
        <v>21</v>
      </c>
      <c r="D190" s="37" t="s">
        <v>12</v>
      </c>
      <c r="E190" s="33" t="s">
        <v>1002</v>
      </c>
      <c r="F190" s="38" t="s">
        <v>494</v>
      </c>
      <c r="G190" s="40" t="s">
        <v>496</v>
      </c>
      <c r="H190" s="38" t="s">
        <v>7754</v>
      </c>
      <c r="I190" s="48" t="s">
        <v>7805</v>
      </c>
      <c r="J190" s="40" t="s">
        <v>7834</v>
      </c>
      <c r="K190" s="40"/>
      <c r="L190" s="37" t="s">
        <v>1003</v>
      </c>
      <c r="M190" s="37" t="s">
        <v>710</v>
      </c>
      <c r="P190" s="33"/>
    </row>
    <row r="191" spans="1:17" ht="22.5" x14ac:dyDescent="0.25">
      <c r="A191" s="32" t="s">
        <v>492</v>
      </c>
      <c r="B191" s="33">
        <v>217</v>
      </c>
      <c r="C191" s="37" t="s">
        <v>21</v>
      </c>
      <c r="D191" s="37" t="s">
        <v>12</v>
      </c>
      <c r="E191" s="33" t="s">
        <v>1004</v>
      </c>
      <c r="F191" s="38" t="s">
        <v>494</v>
      </c>
      <c r="G191" s="40" t="s">
        <v>496</v>
      </c>
      <c r="H191" s="38" t="s">
        <v>7754</v>
      </c>
      <c r="I191" s="48" t="s">
        <v>7805</v>
      </c>
      <c r="J191" s="40" t="s">
        <v>7834</v>
      </c>
      <c r="K191" s="40"/>
      <c r="L191" s="37" t="s">
        <v>1005</v>
      </c>
      <c r="M191" s="37" t="s">
        <v>710</v>
      </c>
      <c r="P191" s="33"/>
    </row>
    <row r="192" spans="1:17" ht="22.5" x14ac:dyDescent="0.25">
      <c r="A192" s="32" t="s">
        <v>492</v>
      </c>
      <c r="B192" s="33">
        <v>218</v>
      </c>
      <c r="C192" s="37" t="s">
        <v>21</v>
      </c>
      <c r="D192" s="37" t="s">
        <v>12</v>
      </c>
      <c r="E192" s="33" t="s">
        <v>1006</v>
      </c>
      <c r="F192" s="38" t="s">
        <v>494</v>
      </c>
      <c r="G192" s="40" t="s">
        <v>496</v>
      </c>
      <c r="H192" s="38" t="s">
        <v>7754</v>
      </c>
      <c r="I192" s="48" t="s">
        <v>7805</v>
      </c>
      <c r="J192" s="40" t="s">
        <v>7834</v>
      </c>
      <c r="K192" s="40"/>
      <c r="L192" s="37" t="s">
        <v>1007</v>
      </c>
      <c r="M192" s="37" t="s">
        <v>710</v>
      </c>
      <c r="P192" s="33"/>
    </row>
    <row r="193" spans="1:17" ht="22.5" x14ac:dyDescent="0.25">
      <c r="A193" s="32" t="s">
        <v>492</v>
      </c>
      <c r="B193" s="33">
        <v>219</v>
      </c>
      <c r="C193" s="37" t="s">
        <v>21</v>
      </c>
      <c r="D193" s="37" t="s">
        <v>12</v>
      </c>
      <c r="E193" s="33" t="s">
        <v>1008</v>
      </c>
      <c r="F193" s="38" t="s">
        <v>494</v>
      </c>
      <c r="G193" s="40" t="s">
        <v>496</v>
      </c>
      <c r="H193" s="38" t="s">
        <v>7754</v>
      </c>
      <c r="I193" s="48" t="s">
        <v>7805</v>
      </c>
      <c r="J193" s="40" t="s">
        <v>7834</v>
      </c>
      <c r="K193" s="40"/>
      <c r="L193" s="37" t="s">
        <v>1009</v>
      </c>
      <c r="M193" s="37" t="s">
        <v>710</v>
      </c>
      <c r="P193" s="33"/>
    </row>
    <row r="194" spans="1:17" ht="22.5" x14ac:dyDescent="0.25">
      <c r="A194" s="32" t="s">
        <v>492</v>
      </c>
      <c r="B194" s="33">
        <v>220</v>
      </c>
      <c r="C194" s="37" t="s">
        <v>21</v>
      </c>
      <c r="D194" s="37" t="s">
        <v>12</v>
      </c>
      <c r="E194" s="33" t="s">
        <v>1010</v>
      </c>
      <c r="F194" s="38" t="s">
        <v>494</v>
      </c>
      <c r="G194" s="40" t="s">
        <v>496</v>
      </c>
      <c r="H194" s="38" t="s">
        <v>7754</v>
      </c>
      <c r="I194" s="48" t="s">
        <v>7805</v>
      </c>
      <c r="J194" s="40" t="s">
        <v>7834</v>
      </c>
      <c r="K194" s="40"/>
      <c r="L194" s="37" t="s">
        <v>1011</v>
      </c>
      <c r="M194" s="37" t="s">
        <v>710</v>
      </c>
      <c r="P194" s="33"/>
    </row>
    <row r="195" spans="1:17" ht="22.5" x14ac:dyDescent="0.25">
      <c r="A195" s="32" t="s">
        <v>492</v>
      </c>
      <c r="B195" s="33">
        <v>221</v>
      </c>
      <c r="C195" s="37" t="s">
        <v>21</v>
      </c>
      <c r="D195" s="37" t="s">
        <v>12</v>
      </c>
      <c r="E195" s="33" t="s">
        <v>1012</v>
      </c>
      <c r="F195" s="38" t="s">
        <v>494</v>
      </c>
      <c r="G195" s="40" t="s">
        <v>496</v>
      </c>
      <c r="H195" s="38" t="s">
        <v>7754</v>
      </c>
      <c r="I195" s="48" t="s">
        <v>7805</v>
      </c>
      <c r="J195" s="40" t="s">
        <v>7834</v>
      </c>
      <c r="K195" s="40"/>
      <c r="L195" s="37" t="s">
        <v>1013</v>
      </c>
      <c r="M195" s="37" t="s">
        <v>710</v>
      </c>
      <c r="P195" s="33"/>
    </row>
    <row r="196" spans="1:17" ht="22.5" x14ac:dyDescent="0.25">
      <c r="A196" s="32" t="s">
        <v>492</v>
      </c>
      <c r="B196" s="33">
        <v>222</v>
      </c>
      <c r="C196" s="37" t="s">
        <v>21</v>
      </c>
      <c r="D196" s="37" t="s">
        <v>12</v>
      </c>
      <c r="E196" s="33" t="s">
        <v>1014</v>
      </c>
      <c r="F196" s="38" t="s">
        <v>494</v>
      </c>
      <c r="G196" s="40" t="s">
        <v>496</v>
      </c>
      <c r="H196" s="38" t="s">
        <v>7754</v>
      </c>
      <c r="I196" s="48" t="s">
        <v>7805</v>
      </c>
      <c r="J196" s="40" t="s">
        <v>7834</v>
      </c>
      <c r="K196" s="40"/>
      <c r="L196" s="37" t="s">
        <v>1015</v>
      </c>
      <c r="M196" s="37" t="s">
        <v>939</v>
      </c>
      <c r="P196" s="33"/>
    </row>
    <row r="197" spans="1:17" ht="22.5" x14ac:dyDescent="0.25">
      <c r="A197" s="32" t="s">
        <v>492</v>
      </c>
      <c r="B197" s="33">
        <v>223</v>
      </c>
      <c r="C197" s="37" t="s">
        <v>21</v>
      </c>
      <c r="D197" s="37" t="s">
        <v>12</v>
      </c>
      <c r="E197" s="33" t="s">
        <v>1016</v>
      </c>
      <c r="F197" s="38" t="s">
        <v>494</v>
      </c>
      <c r="G197" s="40" t="s">
        <v>496</v>
      </c>
      <c r="H197" s="38" t="s">
        <v>7754</v>
      </c>
      <c r="I197" s="48" t="s">
        <v>7805</v>
      </c>
      <c r="J197" s="40" t="s">
        <v>7834</v>
      </c>
      <c r="K197" s="40"/>
      <c r="L197" s="37" t="s">
        <v>1017</v>
      </c>
      <c r="M197" s="37" t="s">
        <v>939</v>
      </c>
      <c r="P197" s="33"/>
    </row>
    <row r="198" spans="1:17" ht="22.5" x14ac:dyDescent="0.25">
      <c r="A198" s="32" t="s">
        <v>492</v>
      </c>
      <c r="B198" s="33">
        <v>224</v>
      </c>
      <c r="C198" s="37" t="s">
        <v>21</v>
      </c>
      <c r="D198" s="37" t="s">
        <v>12</v>
      </c>
      <c r="E198" s="33" t="s">
        <v>1018</v>
      </c>
      <c r="F198" s="38" t="s">
        <v>494</v>
      </c>
      <c r="G198" s="40" t="s">
        <v>496</v>
      </c>
      <c r="H198" s="38" t="s">
        <v>7754</v>
      </c>
      <c r="I198" s="48" t="s">
        <v>7805</v>
      </c>
      <c r="J198" s="40" t="s">
        <v>7834</v>
      </c>
      <c r="K198" s="40"/>
      <c r="L198" s="37" t="s">
        <v>1019</v>
      </c>
      <c r="M198" s="37" t="s">
        <v>939</v>
      </c>
      <c r="P198" s="33"/>
    </row>
    <row r="199" spans="1:17" ht="22.5" x14ac:dyDescent="0.25">
      <c r="A199" s="32" t="s">
        <v>492</v>
      </c>
      <c r="B199" s="33">
        <v>225</v>
      </c>
      <c r="C199" s="37" t="s">
        <v>21</v>
      </c>
      <c r="D199" s="37" t="s">
        <v>12</v>
      </c>
      <c r="E199" s="33" t="s">
        <v>1020</v>
      </c>
      <c r="F199" s="38" t="s">
        <v>494</v>
      </c>
      <c r="G199" s="40" t="s">
        <v>496</v>
      </c>
      <c r="H199" s="38" t="s">
        <v>7754</v>
      </c>
      <c r="I199" s="48" t="s">
        <v>7805</v>
      </c>
      <c r="J199" s="40" t="s">
        <v>7834</v>
      </c>
      <c r="K199" s="40"/>
      <c r="L199" s="37" t="s">
        <v>1021</v>
      </c>
      <c r="M199" s="37" t="s">
        <v>939</v>
      </c>
      <c r="P199" s="33"/>
    </row>
    <row r="200" spans="1:17" ht="22.5" x14ac:dyDescent="0.25">
      <c r="A200" s="32" t="s">
        <v>492</v>
      </c>
      <c r="B200" s="33">
        <v>226</v>
      </c>
      <c r="C200" s="37" t="s">
        <v>21</v>
      </c>
      <c r="D200" s="37" t="s">
        <v>12</v>
      </c>
      <c r="E200" s="33" t="s">
        <v>1022</v>
      </c>
      <c r="F200" s="38" t="s">
        <v>494</v>
      </c>
      <c r="G200" s="40" t="s">
        <v>496</v>
      </c>
      <c r="H200" s="38" t="s">
        <v>7754</v>
      </c>
      <c r="I200" s="48" t="s">
        <v>7805</v>
      </c>
      <c r="J200" s="40" t="s">
        <v>7834</v>
      </c>
      <c r="K200" s="40"/>
      <c r="L200" s="37" t="s">
        <v>1023</v>
      </c>
      <c r="M200" s="37" t="s">
        <v>939</v>
      </c>
      <c r="P200" s="33"/>
    </row>
    <row r="201" spans="1:17" ht="22.5" x14ac:dyDescent="0.25">
      <c r="A201" s="32" t="s">
        <v>492</v>
      </c>
      <c r="B201" s="33">
        <v>227</v>
      </c>
      <c r="C201" s="37" t="s">
        <v>21</v>
      </c>
      <c r="D201" s="37" t="s">
        <v>12</v>
      </c>
      <c r="E201" s="33" t="s">
        <v>1024</v>
      </c>
      <c r="F201" s="38" t="s">
        <v>494</v>
      </c>
      <c r="G201" s="40" t="s">
        <v>496</v>
      </c>
      <c r="H201" s="38" t="s">
        <v>7754</v>
      </c>
      <c r="I201" s="48" t="s">
        <v>7805</v>
      </c>
      <c r="J201" s="40" t="s">
        <v>7834</v>
      </c>
      <c r="K201" s="40"/>
      <c r="L201" s="37" t="s">
        <v>1025</v>
      </c>
      <c r="M201" s="37" t="s">
        <v>1026</v>
      </c>
      <c r="P201" s="33"/>
    </row>
    <row r="202" spans="1:17" ht="22.5" x14ac:dyDescent="0.25">
      <c r="A202" s="32" t="s">
        <v>492</v>
      </c>
      <c r="B202" s="33">
        <v>228</v>
      </c>
      <c r="C202" s="37" t="s">
        <v>21</v>
      </c>
      <c r="D202" s="37" t="s">
        <v>12</v>
      </c>
      <c r="E202" s="33" t="s">
        <v>1027</v>
      </c>
      <c r="F202" s="38" t="s">
        <v>494</v>
      </c>
      <c r="G202" s="40" t="s">
        <v>496</v>
      </c>
      <c r="H202" s="38" t="s">
        <v>7754</v>
      </c>
      <c r="I202" s="48" t="s">
        <v>7805</v>
      </c>
      <c r="J202" s="40" t="s">
        <v>7834</v>
      </c>
      <c r="K202" s="40"/>
      <c r="L202" s="37" t="s">
        <v>159</v>
      </c>
      <c r="M202" s="37" t="s">
        <v>1028</v>
      </c>
      <c r="P202" s="33"/>
    </row>
    <row r="203" spans="1:17" x14ac:dyDescent="0.25">
      <c r="A203" s="32" t="s">
        <v>492</v>
      </c>
      <c r="B203" s="33">
        <v>229</v>
      </c>
      <c r="C203" s="37" t="s">
        <v>21</v>
      </c>
      <c r="D203" s="37" t="s">
        <v>12</v>
      </c>
      <c r="E203" s="33" t="s">
        <v>1029</v>
      </c>
      <c r="F203" s="38" t="s">
        <v>494</v>
      </c>
      <c r="G203" s="40" t="s">
        <v>496</v>
      </c>
      <c r="H203" s="38" t="s">
        <v>7754</v>
      </c>
      <c r="I203" s="48" t="s">
        <v>7805</v>
      </c>
      <c r="J203" s="40" t="s">
        <v>7834</v>
      </c>
      <c r="K203" s="40"/>
      <c r="L203" s="37" t="s">
        <v>1030</v>
      </c>
      <c r="M203" s="37" t="s">
        <v>897</v>
      </c>
      <c r="P203" s="33"/>
    </row>
    <row r="204" spans="1:17" ht="22.5" x14ac:dyDescent="0.25">
      <c r="A204" s="32" t="s">
        <v>492</v>
      </c>
      <c r="B204" s="33">
        <v>230</v>
      </c>
      <c r="C204" s="37" t="s">
        <v>21</v>
      </c>
      <c r="D204" s="37" t="s">
        <v>12</v>
      </c>
      <c r="E204" s="33" t="s">
        <v>1031</v>
      </c>
      <c r="F204" s="38" t="s">
        <v>494</v>
      </c>
      <c r="G204" s="40" t="s">
        <v>496</v>
      </c>
      <c r="H204" s="38" t="s">
        <v>7754</v>
      </c>
      <c r="I204" s="48" t="s">
        <v>7805</v>
      </c>
      <c r="J204" s="40" t="s">
        <v>7834</v>
      </c>
      <c r="K204" s="40"/>
      <c r="L204" s="37" t="s">
        <v>1032</v>
      </c>
      <c r="M204" s="37" t="s">
        <v>1033</v>
      </c>
      <c r="P204" s="33"/>
    </row>
    <row r="205" spans="1:17" ht="22.5" x14ac:dyDescent="0.25">
      <c r="A205" s="32" t="s">
        <v>492</v>
      </c>
      <c r="B205" s="33">
        <v>231</v>
      </c>
      <c r="C205" s="37" t="s">
        <v>21</v>
      </c>
      <c r="D205" s="37" t="s">
        <v>12</v>
      </c>
      <c r="E205" s="33" t="s">
        <v>1034</v>
      </c>
      <c r="F205" s="38" t="s">
        <v>494</v>
      </c>
      <c r="G205" s="40" t="s">
        <v>496</v>
      </c>
      <c r="H205" s="38" t="s">
        <v>7754</v>
      </c>
      <c r="I205" s="48" t="s">
        <v>7805</v>
      </c>
      <c r="J205" s="40" t="s">
        <v>7834</v>
      </c>
      <c r="K205" s="40"/>
      <c r="L205" s="37" t="s">
        <v>1035</v>
      </c>
      <c r="M205" s="37" t="s">
        <v>1036</v>
      </c>
      <c r="P205" s="33"/>
    </row>
    <row r="206" spans="1:17" s="33" customFormat="1" ht="22.5" x14ac:dyDescent="0.25">
      <c r="A206" s="32" t="s">
        <v>492</v>
      </c>
      <c r="B206" s="33">
        <v>232</v>
      </c>
      <c r="C206" s="33" t="s">
        <v>17</v>
      </c>
      <c r="D206" s="34" t="s">
        <v>12</v>
      </c>
      <c r="E206" s="50" t="s">
        <v>1038</v>
      </c>
      <c r="F206" s="38" t="s">
        <v>494</v>
      </c>
      <c r="G206" s="40" t="s">
        <v>496</v>
      </c>
      <c r="H206" s="38" t="s">
        <v>7754</v>
      </c>
      <c r="I206" s="48" t="s">
        <v>7805</v>
      </c>
      <c r="J206" s="40" t="s">
        <v>7834</v>
      </c>
      <c r="K206" s="40"/>
      <c r="L206" s="34" t="s">
        <v>1039</v>
      </c>
      <c r="M206" s="34" t="s">
        <v>1000</v>
      </c>
      <c r="N206" s="37"/>
      <c r="O206" s="37" t="s">
        <v>28</v>
      </c>
      <c r="P206" s="44" t="s">
        <v>7618</v>
      </c>
      <c r="Q206" s="44"/>
    </row>
    <row r="207" spans="1:17" ht="22.5" x14ac:dyDescent="0.25">
      <c r="A207" s="32" t="s">
        <v>492</v>
      </c>
      <c r="B207" s="33">
        <v>233</v>
      </c>
      <c r="C207" s="37" t="s">
        <v>21</v>
      </c>
      <c r="D207" s="37" t="s">
        <v>12</v>
      </c>
      <c r="E207" s="33" t="s">
        <v>1040</v>
      </c>
      <c r="F207" s="38" t="s">
        <v>494</v>
      </c>
      <c r="G207" s="40" t="s">
        <v>496</v>
      </c>
      <c r="H207" s="38" t="s">
        <v>7754</v>
      </c>
      <c r="I207" s="48" t="s">
        <v>7805</v>
      </c>
      <c r="J207" s="40" t="s">
        <v>7834</v>
      </c>
      <c r="K207" s="40"/>
      <c r="L207" s="37" t="s">
        <v>1041</v>
      </c>
      <c r="M207" s="37" t="s">
        <v>710</v>
      </c>
      <c r="P207" s="33"/>
    </row>
    <row r="208" spans="1:17" s="33" customFormat="1" ht="22.5" x14ac:dyDescent="0.25">
      <c r="A208" s="32" t="s">
        <v>492</v>
      </c>
      <c r="B208" s="33">
        <v>234</v>
      </c>
      <c r="C208" s="33" t="s">
        <v>17</v>
      </c>
      <c r="D208" s="34" t="s">
        <v>12</v>
      </c>
      <c r="E208" s="50" t="s">
        <v>1042</v>
      </c>
      <c r="F208" s="38" t="s">
        <v>494</v>
      </c>
      <c r="G208" s="40" t="s">
        <v>496</v>
      </c>
      <c r="H208" s="38" t="s">
        <v>7754</v>
      </c>
      <c r="I208" s="48" t="s">
        <v>7805</v>
      </c>
      <c r="J208" s="40" t="s">
        <v>7834</v>
      </c>
      <c r="K208" s="40"/>
      <c r="L208" s="34" t="s">
        <v>1043</v>
      </c>
      <c r="M208" s="34" t="s">
        <v>710</v>
      </c>
      <c r="N208" s="37"/>
      <c r="O208" s="37" t="s">
        <v>221</v>
      </c>
    </row>
    <row r="209" spans="1:17" ht="22.5" x14ac:dyDescent="0.25">
      <c r="A209" s="32" t="s">
        <v>492</v>
      </c>
      <c r="B209" s="33">
        <v>235</v>
      </c>
      <c r="C209" s="37" t="s">
        <v>21</v>
      </c>
      <c r="D209" s="37" t="s">
        <v>12</v>
      </c>
      <c r="E209" s="33" t="s">
        <v>1044</v>
      </c>
      <c r="F209" s="38" t="s">
        <v>494</v>
      </c>
      <c r="G209" s="40" t="s">
        <v>496</v>
      </c>
      <c r="H209" s="38" t="s">
        <v>7754</v>
      </c>
      <c r="I209" s="48" t="s">
        <v>7805</v>
      </c>
      <c r="J209" s="40" t="s">
        <v>7834</v>
      </c>
      <c r="K209" s="40"/>
      <c r="L209" s="37" t="s">
        <v>1045</v>
      </c>
      <c r="M209" s="37" t="s">
        <v>1046</v>
      </c>
      <c r="P209" s="33"/>
    </row>
    <row r="210" spans="1:17" ht="22.5" x14ac:dyDescent="0.25">
      <c r="A210" s="32" t="s">
        <v>492</v>
      </c>
      <c r="B210" s="33">
        <v>236</v>
      </c>
      <c r="C210" s="37" t="s">
        <v>21</v>
      </c>
      <c r="D210" s="37" t="s">
        <v>12</v>
      </c>
      <c r="E210" s="33" t="s">
        <v>1047</v>
      </c>
      <c r="F210" s="38" t="s">
        <v>494</v>
      </c>
      <c r="G210" s="40" t="s">
        <v>496</v>
      </c>
      <c r="H210" s="38" t="s">
        <v>7754</v>
      </c>
      <c r="I210" s="48" t="s">
        <v>7805</v>
      </c>
      <c r="J210" s="40" t="s">
        <v>7834</v>
      </c>
      <c r="K210" s="40"/>
      <c r="L210" s="37" t="s">
        <v>1048</v>
      </c>
      <c r="M210" s="37" t="s">
        <v>889</v>
      </c>
      <c r="P210" s="33"/>
    </row>
    <row r="211" spans="1:17" ht="22.5" x14ac:dyDescent="0.25">
      <c r="A211" s="32" t="s">
        <v>492</v>
      </c>
      <c r="B211" s="33">
        <v>237</v>
      </c>
      <c r="C211" s="37" t="s">
        <v>21</v>
      </c>
      <c r="D211" s="37" t="s">
        <v>12</v>
      </c>
      <c r="E211" s="33" t="s">
        <v>1049</v>
      </c>
      <c r="F211" s="38" t="s">
        <v>494</v>
      </c>
      <c r="G211" s="40" t="s">
        <v>496</v>
      </c>
      <c r="H211" s="38" t="s">
        <v>7754</v>
      </c>
      <c r="I211" s="48" t="s">
        <v>7805</v>
      </c>
      <c r="J211" s="40" t="s">
        <v>7834</v>
      </c>
      <c r="K211" s="40"/>
      <c r="L211" s="37" t="s">
        <v>1050</v>
      </c>
      <c r="M211" s="37" t="s">
        <v>925</v>
      </c>
      <c r="P211" s="33"/>
    </row>
    <row r="212" spans="1:17" ht="22.5" x14ac:dyDescent="0.25">
      <c r="A212" s="32" t="s">
        <v>492</v>
      </c>
      <c r="B212" s="33">
        <v>238</v>
      </c>
      <c r="C212" s="37" t="s">
        <v>21</v>
      </c>
      <c r="D212" s="37" t="s">
        <v>12</v>
      </c>
      <c r="E212" s="33" t="s">
        <v>1051</v>
      </c>
      <c r="F212" s="38" t="s">
        <v>494</v>
      </c>
      <c r="G212" s="40" t="s">
        <v>496</v>
      </c>
      <c r="H212" s="38" t="s">
        <v>7754</v>
      </c>
      <c r="I212" s="48" t="s">
        <v>7805</v>
      </c>
      <c r="J212" s="40" t="s">
        <v>7834</v>
      </c>
      <c r="K212" s="40"/>
      <c r="L212" s="37" t="s">
        <v>428</v>
      </c>
      <c r="M212" s="37" t="s">
        <v>1052</v>
      </c>
      <c r="P212" s="33"/>
    </row>
    <row r="213" spans="1:17" s="33" customFormat="1" ht="22.5" x14ac:dyDescent="0.25">
      <c r="A213" s="32" t="s">
        <v>492</v>
      </c>
      <c r="B213" s="33">
        <v>239</v>
      </c>
      <c r="C213" s="33" t="s">
        <v>17</v>
      </c>
      <c r="D213" s="34" t="s">
        <v>12</v>
      </c>
      <c r="E213" s="50" t="s">
        <v>1054</v>
      </c>
      <c r="F213" s="38" t="s">
        <v>494</v>
      </c>
      <c r="G213" s="40" t="s">
        <v>496</v>
      </c>
      <c r="H213" s="38" t="s">
        <v>7754</v>
      </c>
      <c r="I213" s="48" t="s">
        <v>7805</v>
      </c>
      <c r="J213" s="40" t="s">
        <v>7834</v>
      </c>
      <c r="K213" s="40"/>
      <c r="L213" s="34" t="s">
        <v>1055</v>
      </c>
      <c r="M213" s="34" t="s">
        <v>883</v>
      </c>
      <c r="N213" s="37"/>
      <c r="O213" s="37" t="s">
        <v>1056</v>
      </c>
      <c r="P213" s="44" t="s">
        <v>7561</v>
      </c>
      <c r="Q213" s="44"/>
    </row>
    <row r="214" spans="1:17" ht="22.5" x14ac:dyDescent="0.25">
      <c r="A214" s="32" t="s">
        <v>492</v>
      </c>
      <c r="B214" s="33">
        <v>240</v>
      </c>
      <c r="C214" s="37" t="s">
        <v>21</v>
      </c>
      <c r="D214" s="37" t="s">
        <v>12</v>
      </c>
      <c r="E214" s="33" t="s">
        <v>1057</v>
      </c>
      <c r="F214" s="38" t="s">
        <v>494</v>
      </c>
      <c r="G214" s="40" t="s">
        <v>496</v>
      </c>
      <c r="H214" s="38" t="s">
        <v>7754</v>
      </c>
      <c r="I214" s="48" t="s">
        <v>7805</v>
      </c>
      <c r="J214" s="40" t="s">
        <v>7834</v>
      </c>
      <c r="K214" s="40"/>
      <c r="L214" s="37" t="s">
        <v>1058</v>
      </c>
      <c r="M214" s="37" t="s">
        <v>745</v>
      </c>
      <c r="P214" s="33"/>
    </row>
    <row r="215" spans="1:17" ht="22.5" x14ac:dyDescent="0.25">
      <c r="A215" s="32" t="s">
        <v>492</v>
      </c>
      <c r="B215" s="33">
        <v>241</v>
      </c>
      <c r="C215" s="37" t="s">
        <v>21</v>
      </c>
      <c r="D215" s="37" t="s">
        <v>12</v>
      </c>
      <c r="E215" s="33" t="s">
        <v>1059</v>
      </c>
      <c r="F215" s="38" t="s">
        <v>494</v>
      </c>
      <c r="G215" s="40" t="s">
        <v>496</v>
      </c>
      <c r="H215" s="38" t="s">
        <v>7754</v>
      </c>
      <c r="I215" s="48" t="s">
        <v>7805</v>
      </c>
      <c r="J215" s="40" t="s">
        <v>7834</v>
      </c>
      <c r="K215" s="40"/>
      <c r="L215" s="37" t="s">
        <v>1060</v>
      </c>
      <c r="M215" s="37" t="s">
        <v>1061</v>
      </c>
      <c r="P215" s="33"/>
    </row>
    <row r="216" spans="1:17" ht="22.5" x14ac:dyDescent="0.25">
      <c r="A216" s="32" t="s">
        <v>492</v>
      </c>
      <c r="B216" s="33">
        <v>242</v>
      </c>
      <c r="C216" s="37" t="s">
        <v>21</v>
      </c>
      <c r="D216" s="37" t="s">
        <v>12</v>
      </c>
      <c r="E216" s="33" t="s">
        <v>1062</v>
      </c>
      <c r="F216" s="38" t="s">
        <v>494</v>
      </c>
      <c r="G216" s="40" t="s">
        <v>496</v>
      </c>
      <c r="H216" s="38" t="s">
        <v>7754</v>
      </c>
      <c r="I216" s="48" t="s">
        <v>7805</v>
      </c>
      <c r="J216" s="40" t="s">
        <v>7834</v>
      </c>
      <c r="K216" s="40"/>
      <c r="L216" s="37" t="s">
        <v>1063</v>
      </c>
      <c r="M216" s="37" t="s">
        <v>710</v>
      </c>
      <c r="P216" s="33"/>
    </row>
    <row r="217" spans="1:17" ht="22.5" x14ac:dyDescent="0.25">
      <c r="A217" s="32" t="s">
        <v>492</v>
      </c>
      <c r="B217" s="33">
        <v>243</v>
      </c>
      <c r="C217" s="37" t="s">
        <v>21</v>
      </c>
      <c r="D217" s="37" t="s">
        <v>12</v>
      </c>
      <c r="E217" s="33" t="s">
        <v>1064</v>
      </c>
      <c r="F217" s="38" t="s">
        <v>494</v>
      </c>
      <c r="G217" s="40" t="s">
        <v>496</v>
      </c>
      <c r="H217" s="38" t="s">
        <v>7754</v>
      </c>
      <c r="I217" s="48" t="s">
        <v>7805</v>
      </c>
      <c r="J217" s="40" t="s">
        <v>7834</v>
      </c>
      <c r="K217" s="40"/>
      <c r="L217" s="37" t="s">
        <v>159</v>
      </c>
      <c r="M217" s="37" t="s">
        <v>845</v>
      </c>
      <c r="P217" s="33"/>
    </row>
    <row r="218" spans="1:17" ht="22.5" x14ac:dyDescent="0.25">
      <c r="A218" s="32" t="s">
        <v>492</v>
      </c>
      <c r="B218" s="33">
        <v>244</v>
      </c>
      <c r="C218" s="37" t="s">
        <v>21</v>
      </c>
      <c r="D218" s="37" t="s">
        <v>12</v>
      </c>
      <c r="E218" s="33" t="s">
        <v>1065</v>
      </c>
      <c r="F218" s="38" t="s">
        <v>494</v>
      </c>
      <c r="G218" s="40" t="s">
        <v>496</v>
      </c>
      <c r="H218" s="38" t="s">
        <v>7754</v>
      </c>
      <c r="I218" s="48" t="s">
        <v>7805</v>
      </c>
      <c r="J218" s="40" t="s">
        <v>7834</v>
      </c>
      <c r="K218" s="40"/>
      <c r="L218" s="37" t="s">
        <v>69</v>
      </c>
      <c r="M218" s="37" t="s">
        <v>1026</v>
      </c>
      <c r="P218" s="33"/>
    </row>
    <row r="219" spans="1:17" ht="22.5" x14ac:dyDescent="0.25">
      <c r="A219" s="32" t="s">
        <v>492</v>
      </c>
      <c r="B219" s="33">
        <v>245</v>
      </c>
      <c r="C219" s="37" t="s">
        <v>21</v>
      </c>
      <c r="D219" s="37" t="s">
        <v>12</v>
      </c>
      <c r="E219" s="33" t="s">
        <v>1066</v>
      </c>
      <c r="F219" s="38" t="s">
        <v>494</v>
      </c>
      <c r="G219" s="40" t="s">
        <v>496</v>
      </c>
      <c r="H219" s="38" t="s">
        <v>7754</v>
      </c>
      <c r="I219" s="48" t="s">
        <v>7805</v>
      </c>
      <c r="J219" s="40" t="s">
        <v>7834</v>
      </c>
      <c r="K219" s="40"/>
      <c r="L219" s="37" t="s">
        <v>1067</v>
      </c>
      <c r="M219" s="37" t="s">
        <v>925</v>
      </c>
      <c r="P219" s="33"/>
    </row>
    <row r="220" spans="1:17" s="33" customFormat="1" ht="33.75" x14ac:dyDescent="0.25">
      <c r="A220" s="32" t="s">
        <v>492</v>
      </c>
      <c r="B220" s="33">
        <v>246</v>
      </c>
      <c r="C220" s="33" t="s">
        <v>17</v>
      </c>
      <c r="D220" s="34" t="s">
        <v>12</v>
      </c>
      <c r="E220" s="50" t="s">
        <v>1069</v>
      </c>
      <c r="F220" s="38" t="s">
        <v>494</v>
      </c>
      <c r="G220" s="40" t="s">
        <v>496</v>
      </c>
      <c r="H220" s="38" t="s">
        <v>7754</v>
      </c>
      <c r="I220" s="48" t="s">
        <v>7805</v>
      </c>
      <c r="J220" s="40" t="s">
        <v>7834</v>
      </c>
      <c r="K220" s="40"/>
      <c r="L220" s="34" t="s">
        <v>1070</v>
      </c>
      <c r="M220" s="34" t="s">
        <v>861</v>
      </c>
      <c r="N220" s="37"/>
      <c r="O220" s="37" t="s">
        <v>166</v>
      </c>
      <c r="P220" s="44" t="s">
        <v>7618</v>
      </c>
      <c r="Q220" s="44"/>
    </row>
    <row r="221" spans="1:17" x14ac:dyDescent="0.25">
      <c r="A221" s="32" t="s">
        <v>492</v>
      </c>
      <c r="B221" s="33">
        <v>247</v>
      </c>
      <c r="C221" s="37" t="s">
        <v>21</v>
      </c>
      <c r="D221" s="37" t="s">
        <v>12</v>
      </c>
      <c r="E221" s="33" t="s">
        <v>1071</v>
      </c>
      <c r="F221" s="38" t="s">
        <v>494</v>
      </c>
      <c r="G221" s="40" t="s">
        <v>496</v>
      </c>
      <c r="H221" s="38" t="s">
        <v>7754</v>
      </c>
      <c r="I221" s="48" t="s">
        <v>7805</v>
      </c>
      <c r="J221" s="40" t="s">
        <v>7834</v>
      </c>
      <c r="K221" s="40"/>
      <c r="L221" s="37" t="s">
        <v>1055</v>
      </c>
      <c r="M221" s="37" t="s">
        <v>83</v>
      </c>
      <c r="P221" s="33"/>
    </row>
    <row r="222" spans="1:17" ht="22.5" x14ac:dyDescent="0.25">
      <c r="A222" s="32" t="s">
        <v>492</v>
      </c>
      <c r="B222" s="33">
        <v>248</v>
      </c>
      <c r="C222" s="37" t="s">
        <v>21</v>
      </c>
      <c r="D222" s="37" t="s">
        <v>12</v>
      </c>
      <c r="E222" s="33" t="s">
        <v>1072</v>
      </c>
      <c r="F222" s="38" t="s">
        <v>494</v>
      </c>
      <c r="G222" s="40" t="s">
        <v>496</v>
      </c>
      <c r="H222" s="38" t="s">
        <v>7754</v>
      </c>
      <c r="I222" s="48" t="s">
        <v>7805</v>
      </c>
      <c r="J222" s="40" t="s">
        <v>7834</v>
      </c>
      <c r="K222" s="40"/>
      <c r="L222" s="37" t="s">
        <v>754</v>
      </c>
      <c r="M222" s="37" t="s">
        <v>1073</v>
      </c>
      <c r="P222" s="33"/>
    </row>
    <row r="223" spans="1:17" s="33" customFormat="1" ht="33.75" x14ac:dyDescent="0.25">
      <c r="A223" s="32" t="s">
        <v>492</v>
      </c>
      <c r="B223" s="33">
        <v>249</v>
      </c>
      <c r="C223" s="33" t="s">
        <v>17</v>
      </c>
      <c r="D223" s="34" t="s">
        <v>12</v>
      </c>
      <c r="E223" s="50" t="s">
        <v>1074</v>
      </c>
      <c r="F223" s="38" t="s">
        <v>494</v>
      </c>
      <c r="G223" s="40" t="s">
        <v>496</v>
      </c>
      <c r="H223" s="38" t="s">
        <v>7754</v>
      </c>
      <c r="I223" s="48" t="s">
        <v>7805</v>
      </c>
      <c r="J223" s="40" t="s">
        <v>7834</v>
      </c>
      <c r="K223" s="40"/>
      <c r="L223" s="34" t="s">
        <v>813</v>
      </c>
      <c r="M223" s="34" t="s">
        <v>1075</v>
      </c>
      <c r="N223" s="37"/>
      <c r="O223" s="37" t="s">
        <v>166</v>
      </c>
    </row>
    <row r="224" spans="1:17" x14ac:dyDescent="0.25">
      <c r="A224" s="32" t="s">
        <v>492</v>
      </c>
      <c r="B224" s="33">
        <v>250</v>
      </c>
      <c r="C224" s="37" t="s">
        <v>21</v>
      </c>
      <c r="D224" s="37" t="s">
        <v>12</v>
      </c>
      <c r="E224" s="33" t="s">
        <v>1076</v>
      </c>
      <c r="F224" s="38" t="s">
        <v>494</v>
      </c>
      <c r="G224" s="40" t="s">
        <v>496</v>
      </c>
      <c r="H224" s="38" t="s">
        <v>7754</v>
      </c>
      <c r="I224" s="48" t="s">
        <v>7805</v>
      </c>
      <c r="J224" s="40" t="s">
        <v>7834</v>
      </c>
      <c r="K224" s="40"/>
      <c r="L224" s="37" t="s">
        <v>1077</v>
      </c>
      <c r="M224" s="37" t="s">
        <v>32</v>
      </c>
      <c r="P224" s="33"/>
    </row>
    <row r="225" spans="1:17" ht="22.5" x14ac:dyDescent="0.25">
      <c r="A225" s="32" t="s">
        <v>492</v>
      </c>
      <c r="B225" s="33">
        <v>251</v>
      </c>
      <c r="C225" s="37" t="s">
        <v>21</v>
      </c>
      <c r="D225" s="37" t="s">
        <v>12</v>
      </c>
      <c r="E225" s="33" t="s">
        <v>1078</v>
      </c>
      <c r="F225" s="38" t="s">
        <v>494</v>
      </c>
      <c r="G225" s="40" t="s">
        <v>496</v>
      </c>
      <c r="H225" s="38" t="s">
        <v>7754</v>
      </c>
      <c r="I225" s="48" t="s">
        <v>7805</v>
      </c>
      <c r="J225" s="40" t="s">
        <v>7834</v>
      </c>
      <c r="K225" s="40"/>
      <c r="L225" s="37" t="s">
        <v>1079</v>
      </c>
      <c r="M225" s="37" t="s">
        <v>710</v>
      </c>
      <c r="P225" s="33"/>
    </row>
    <row r="226" spans="1:17" ht="22.5" x14ac:dyDescent="0.25">
      <c r="A226" s="32" t="s">
        <v>492</v>
      </c>
      <c r="B226" s="33">
        <v>252</v>
      </c>
      <c r="C226" s="37" t="s">
        <v>21</v>
      </c>
      <c r="D226" s="37" t="s">
        <v>12</v>
      </c>
      <c r="E226" s="33" t="s">
        <v>1080</v>
      </c>
      <c r="F226" s="38" t="s">
        <v>494</v>
      </c>
      <c r="G226" s="40" t="s">
        <v>496</v>
      </c>
      <c r="H226" s="38" t="s">
        <v>7754</v>
      </c>
      <c r="I226" s="48" t="s">
        <v>7805</v>
      </c>
      <c r="J226" s="40" t="s">
        <v>7834</v>
      </c>
      <c r="K226" s="40"/>
      <c r="L226" s="37" t="s">
        <v>1081</v>
      </c>
      <c r="M226" s="37" t="s">
        <v>710</v>
      </c>
      <c r="P226" s="33"/>
    </row>
    <row r="227" spans="1:17" ht="22.5" x14ac:dyDescent="0.25">
      <c r="A227" s="32" t="s">
        <v>492</v>
      </c>
      <c r="B227" s="33">
        <v>253</v>
      </c>
      <c r="C227" s="37" t="s">
        <v>21</v>
      </c>
      <c r="D227" s="37" t="s">
        <v>12</v>
      </c>
      <c r="E227" s="33" t="s">
        <v>1082</v>
      </c>
      <c r="F227" s="38" t="s">
        <v>494</v>
      </c>
      <c r="G227" s="40" t="s">
        <v>496</v>
      </c>
      <c r="H227" s="38" t="s">
        <v>7754</v>
      </c>
      <c r="I227" s="48" t="s">
        <v>7805</v>
      </c>
      <c r="J227" s="40" t="s">
        <v>7834</v>
      </c>
      <c r="K227" s="40"/>
      <c r="L227" s="37" t="s">
        <v>1083</v>
      </c>
      <c r="M227" s="37" t="s">
        <v>939</v>
      </c>
      <c r="P227" s="33"/>
    </row>
    <row r="228" spans="1:17" x14ac:dyDescent="0.25">
      <c r="A228" s="32" t="s">
        <v>492</v>
      </c>
      <c r="B228" s="33">
        <v>254</v>
      </c>
      <c r="C228" s="37" t="s">
        <v>21</v>
      </c>
      <c r="D228" s="37" t="s">
        <v>12</v>
      </c>
      <c r="E228" s="33" t="s">
        <v>1084</v>
      </c>
      <c r="F228" s="38" t="s">
        <v>494</v>
      </c>
      <c r="G228" s="40" t="s">
        <v>496</v>
      </c>
      <c r="H228" s="38" t="s">
        <v>7754</v>
      </c>
      <c r="I228" s="48" t="s">
        <v>7805</v>
      </c>
      <c r="J228" s="40" t="s">
        <v>7834</v>
      </c>
      <c r="K228" s="40"/>
      <c r="L228" s="37" t="s">
        <v>1085</v>
      </c>
      <c r="M228" s="37" t="s">
        <v>499</v>
      </c>
      <c r="P228" s="33"/>
    </row>
    <row r="229" spans="1:17" ht="22.5" x14ac:dyDescent="0.25">
      <c r="A229" s="32" t="s">
        <v>492</v>
      </c>
      <c r="B229" s="33">
        <v>255</v>
      </c>
      <c r="C229" s="37" t="s">
        <v>21</v>
      </c>
      <c r="D229" s="37" t="s">
        <v>12</v>
      </c>
      <c r="E229" s="33" t="s">
        <v>1086</v>
      </c>
      <c r="F229" s="38" t="s">
        <v>494</v>
      </c>
      <c r="G229" s="40" t="s">
        <v>496</v>
      </c>
      <c r="H229" s="38" t="s">
        <v>7754</v>
      </c>
      <c r="I229" s="48" t="s">
        <v>7805</v>
      </c>
      <c r="J229" s="40" t="s">
        <v>7834</v>
      </c>
      <c r="K229" s="40"/>
      <c r="L229" s="37" t="s">
        <v>1087</v>
      </c>
      <c r="M229" s="37" t="s">
        <v>925</v>
      </c>
      <c r="P229" s="33"/>
    </row>
    <row r="230" spans="1:17" ht="22.5" x14ac:dyDescent="0.25">
      <c r="A230" s="32" t="s">
        <v>492</v>
      </c>
      <c r="B230" s="33">
        <v>256</v>
      </c>
      <c r="C230" s="37" t="s">
        <v>21</v>
      </c>
      <c r="D230" s="37" t="s">
        <v>12</v>
      </c>
      <c r="E230" s="33" t="s">
        <v>1088</v>
      </c>
      <c r="F230" s="38" t="s">
        <v>494</v>
      </c>
      <c r="G230" s="40" t="s">
        <v>496</v>
      </c>
      <c r="H230" s="38" t="s">
        <v>7754</v>
      </c>
      <c r="I230" s="48" t="s">
        <v>7805</v>
      </c>
      <c r="J230" s="40" t="s">
        <v>7834</v>
      </c>
      <c r="K230" s="40"/>
      <c r="L230" s="37" t="s">
        <v>1089</v>
      </c>
      <c r="M230" s="37" t="s">
        <v>925</v>
      </c>
      <c r="P230" s="33"/>
    </row>
    <row r="231" spans="1:17" s="33" customFormat="1" ht="22.5" x14ac:dyDescent="0.25">
      <c r="A231" s="32" t="s">
        <v>492</v>
      </c>
      <c r="B231" s="33">
        <v>257</v>
      </c>
      <c r="C231" s="33" t="s">
        <v>17</v>
      </c>
      <c r="D231" s="34" t="s">
        <v>12</v>
      </c>
      <c r="E231" s="50" t="s">
        <v>1091</v>
      </c>
      <c r="F231" s="38" t="s">
        <v>494</v>
      </c>
      <c r="G231" s="40" t="s">
        <v>496</v>
      </c>
      <c r="H231" s="38" t="s">
        <v>7754</v>
      </c>
      <c r="I231" s="48" t="s">
        <v>7805</v>
      </c>
      <c r="J231" s="40" t="s">
        <v>7834</v>
      </c>
      <c r="K231" s="40"/>
      <c r="L231" s="34" t="s">
        <v>665</v>
      </c>
      <c r="M231" s="34" t="s">
        <v>1000</v>
      </c>
      <c r="N231" s="37"/>
      <c r="O231" s="37" t="s">
        <v>170</v>
      </c>
      <c r="P231" s="44" t="s">
        <v>7618</v>
      </c>
      <c r="Q231" s="44"/>
    </row>
    <row r="232" spans="1:17" ht="22.5" x14ac:dyDescent="0.25">
      <c r="A232" s="32" t="s">
        <v>492</v>
      </c>
      <c r="B232" s="33">
        <v>258</v>
      </c>
      <c r="C232" s="37" t="s">
        <v>21</v>
      </c>
      <c r="D232" s="37" t="s">
        <v>12</v>
      </c>
      <c r="E232" s="33" t="s">
        <v>1092</v>
      </c>
      <c r="F232" s="38" t="s">
        <v>494</v>
      </c>
      <c r="G232" s="40" t="s">
        <v>496</v>
      </c>
      <c r="H232" s="38" t="s">
        <v>7754</v>
      </c>
      <c r="I232" s="48" t="s">
        <v>7805</v>
      </c>
      <c r="J232" s="40" t="s">
        <v>7834</v>
      </c>
      <c r="K232" s="40"/>
      <c r="L232" s="37" t="s">
        <v>1093</v>
      </c>
      <c r="M232" s="37" t="s">
        <v>784</v>
      </c>
      <c r="P232" s="33"/>
    </row>
    <row r="233" spans="1:17" ht="22.5" x14ac:dyDescent="0.25">
      <c r="A233" s="32" t="s">
        <v>492</v>
      </c>
      <c r="B233" s="33">
        <v>259</v>
      </c>
      <c r="C233" s="37" t="s">
        <v>21</v>
      </c>
      <c r="D233" s="37" t="s">
        <v>12</v>
      </c>
      <c r="E233" s="33" t="s">
        <v>1094</v>
      </c>
      <c r="F233" s="38" t="s">
        <v>494</v>
      </c>
      <c r="G233" s="40" t="s">
        <v>496</v>
      </c>
      <c r="H233" s="38" t="s">
        <v>7754</v>
      </c>
      <c r="I233" s="48" t="s">
        <v>7805</v>
      </c>
      <c r="J233" s="40" t="s">
        <v>7834</v>
      </c>
      <c r="K233" s="40"/>
      <c r="L233" s="37" t="s">
        <v>1095</v>
      </c>
      <c r="M233" s="37" t="s">
        <v>784</v>
      </c>
      <c r="P233" s="33"/>
    </row>
    <row r="234" spans="1:17" ht="22.5" x14ac:dyDescent="0.25">
      <c r="A234" s="32" t="s">
        <v>492</v>
      </c>
      <c r="B234" s="33">
        <v>261</v>
      </c>
      <c r="C234" s="37" t="s">
        <v>17</v>
      </c>
      <c r="D234" s="37" t="s">
        <v>89</v>
      </c>
      <c r="E234" s="47" t="s">
        <v>1096</v>
      </c>
      <c r="F234" s="38" t="s">
        <v>494</v>
      </c>
      <c r="G234" s="40" t="s">
        <v>496</v>
      </c>
      <c r="H234" s="38" t="s">
        <v>7754</v>
      </c>
      <c r="I234" s="48" t="s">
        <v>7805</v>
      </c>
      <c r="J234" s="40" t="s">
        <v>7834</v>
      </c>
      <c r="K234" s="37" t="s">
        <v>7959</v>
      </c>
      <c r="L234" s="42"/>
      <c r="M234" s="43" t="s">
        <v>1097</v>
      </c>
      <c r="P234" s="33"/>
    </row>
    <row r="235" spans="1:17" s="33" customFormat="1" ht="22.5" x14ac:dyDescent="0.25">
      <c r="A235" s="32" t="s">
        <v>492</v>
      </c>
      <c r="B235" s="33">
        <v>262</v>
      </c>
      <c r="C235" s="33" t="s">
        <v>17</v>
      </c>
      <c r="D235" s="34" t="s">
        <v>12</v>
      </c>
      <c r="E235" s="50" t="s">
        <v>1098</v>
      </c>
      <c r="F235" s="38" t="s">
        <v>494</v>
      </c>
      <c r="G235" s="40" t="s">
        <v>496</v>
      </c>
      <c r="H235" s="38" t="s">
        <v>7754</v>
      </c>
      <c r="I235" s="48" t="s">
        <v>7805</v>
      </c>
      <c r="J235" s="40" t="s">
        <v>7834</v>
      </c>
      <c r="K235" s="40" t="s">
        <v>7959</v>
      </c>
      <c r="L235" s="34" t="s">
        <v>1099</v>
      </c>
      <c r="M235" s="34" t="s">
        <v>710</v>
      </c>
      <c r="N235" s="37"/>
      <c r="O235" s="37" t="s">
        <v>198</v>
      </c>
    </row>
    <row r="236" spans="1:17" ht="22.5" x14ac:dyDescent="0.25">
      <c r="A236" s="32" t="s">
        <v>492</v>
      </c>
      <c r="B236" s="33">
        <v>263</v>
      </c>
      <c r="C236" s="37" t="s">
        <v>21</v>
      </c>
      <c r="D236" s="37" t="s">
        <v>12</v>
      </c>
      <c r="E236" s="33" t="s">
        <v>1100</v>
      </c>
      <c r="F236" s="38" t="s">
        <v>494</v>
      </c>
      <c r="G236" s="40" t="s">
        <v>496</v>
      </c>
      <c r="H236" s="38" t="s">
        <v>7754</v>
      </c>
      <c r="I236" s="48" t="s">
        <v>7805</v>
      </c>
      <c r="J236" s="40" t="s">
        <v>7834</v>
      </c>
      <c r="K236" s="40" t="s">
        <v>7959</v>
      </c>
      <c r="L236" s="37" t="s">
        <v>1101</v>
      </c>
      <c r="M236" s="37" t="s">
        <v>1102</v>
      </c>
      <c r="P236" s="33"/>
    </row>
    <row r="237" spans="1:17" ht="22.5" x14ac:dyDescent="0.25">
      <c r="A237" s="32" t="s">
        <v>492</v>
      </c>
      <c r="B237" s="33">
        <v>264</v>
      </c>
      <c r="C237" s="37" t="s">
        <v>21</v>
      </c>
      <c r="D237" s="37" t="s">
        <v>12</v>
      </c>
      <c r="E237" s="33" t="s">
        <v>1103</v>
      </c>
      <c r="F237" s="38" t="s">
        <v>494</v>
      </c>
      <c r="G237" s="40" t="s">
        <v>496</v>
      </c>
      <c r="H237" s="38" t="s">
        <v>7754</v>
      </c>
      <c r="I237" s="48" t="s">
        <v>7805</v>
      </c>
      <c r="J237" s="40" t="s">
        <v>7834</v>
      </c>
      <c r="K237" s="40" t="s">
        <v>7959</v>
      </c>
      <c r="L237" s="37" t="s">
        <v>1104</v>
      </c>
      <c r="M237" s="37" t="s">
        <v>851</v>
      </c>
      <c r="P237" s="33"/>
    </row>
    <row r="238" spans="1:17" ht="22.5" x14ac:dyDescent="0.25">
      <c r="A238" s="32" t="s">
        <v>492</v>
      </c>
      <c r="B238" s="33">
        <v>265</v>
      </c>
      <c r="C238" s="37" t="s">
        <v>21</v>
      </c>
      <c r="D238" s="37" t="s">
        <v>12</v>
      </c>
      <c r="E238" s="33" t="s">
        <v>1105</v>
      </c>
      <c r="F238" s="38" t="s">
        <v>494</v>
      </c>
      <c r="G238" s="40" t="s">
        <v>496</v>
      </c>
      <c r="H238" s="38" t="s">
        <v>7754</v>
      </c>
      <c r="I238" s="48" t="s">
        <v>7805</v>
      </c>
      <c r="J238" s="40" t="s">
        <v>7834</v>
      </c>
      <c r="K238" s="40" t="s">
        <v>7959</v>
      </c>
      <c r="L238" s="37" t="s">
        <v>70</v>
      </c>
      <c r="M238" s="37" t="s">
        <v>1052</v>
      </c>
      <c r="P238" s="33"/>
    </row>
    <row r="239" spans="1:17" s="33" customFormat="1" ht="22.5" x14ac:dyDescent="0.25">
      <c r="A239" s="32" t="s">
        <v>492</v>
      </c>
      <c r="B239" s="33">
        <v>266</v>
      </c>
      <c r="C239" s="33" t="s">
        <v>17</v>
      </c>
      <c r="D239" s="34" t="s">
        <v>12</v>
      </c>
      <c r="E239" s="50" t="s">
        <v>1107</v>
      </c>
      <c r="F239" s="38" t="s">
        <v>494</v>
      </c>
      <c r="G239" s="40" t="s">
        <v>496</v>
      </c>
      <c r="H239" s="38" t="s">
        <v>7754</v>
      </c>
      <c r="I239" s="48" t="s">
        <v>7805</v>
      </c>
      <c r="J239" s="40" t="s">
        <v>7834</v>
      </c>
      <c r="K239" s="40" t="s">
        <v>7959</v>
      </c>
      <c r="L239" s="34" t="s">
        <v>662</v>
      </c>
      <c r="M239" s="34" t="s">
        <v>1108</v>
      </c>
      <c r="N239" s="37"/>
      <c r="O239" s="37" t="s">
        <v>170</v>
      </c>
      <c r="P239" s="44" t="s">
        <v>7618</v>
      </c>
      <c r="Q239" s="44"/>
    </row>
    <row r="240" spans="1:17" ht="22.5" x14ac:dyDescent="0.25">
      <c r="A240" s="32" t="s">
        <v>492</v>
      </c>
      <c r="B240" s="33">
        <v>267</v>
      </c>
      <c r="C240" s="37" t="s">
        <v>21</v>
      </c>
      <c r="D240" s="37" t="s">
        <v>12</v>
      </c>
      <c r="E240" s="33" t="s">
        <v>1109</v>
      </c>
      <c r="F240" s="38" t="s">
        <v>494</v>
      </c>
      <c r="G240" s="40" t="s">
        <v>496</v>
      </c>
      <c r="H240" s="38" t="s">
        <v>7754</v>
      </c>
      <c r="I240" s="48" t="s">
        <v>7805</v>
      </c>
      <c r="J240" s="40" t="s">
        <v>7834</v>
      </c>
      <c r="K240" s="40" t="s">
        <v>7959</v>
      </c>
      <c r="L240" s="37" t="s">
        <v>1110</v>
      </c>
      <c r="M240" s="37" t="s">
        <v>1111</v>
      </c>
      <c r="P240" s="33"/>
    </row>
    <row r="241" spans="1:17" ht="22.5" x14ac:dyDescent="0.25">
      <c r="A241" s="32" t="s">
        <v>492</v>
      </c>
      <c r="B241" s="33">
        <v>268</v>
      </c>
      <c r="C241" s="37" t="s">
        <v>21</v>
      </c>
      <c r="D241" s="37" t="s">
        <v>12</v>
      </c>
      <c r="E241" s="33" t="s">
        <v>1112</v>
      </c>
      <c r="F241" s="38" t="s">
        <v>494</v>
      </c>
      <c r="G241" s="40" t="s">
        <v>496</v>
      </c>
      <c r="H241" s="38" t="s">
        <v>7754</v>
      </c>
      <c r="I241" s="48" t="s">
        <v>7805</v>
      </c>
      <c r="J241" s="40" t="s">
        <v>7834</v>
      </c>
      <c r="K241" s="40" t="s">
        <v>7959</v>
      </c>
      <c r="L241" s="37" t="s">
        <v>1113</v>
      </c>
      <c r="M241" s="37" t="s">
        <v>1114</v>
      </c>
      <c r="P241" s="33"/>
    </row>
    <row r="242" spans="1:17" ht="22.5" x14ac:dyDescent="0.25">
      <c r="A242" s="32" t="s">
        <v>492</v>
      </c>
      <c r="B242" s="33">
        <v>269</v>
      </c>
      <c r="C242" s="37" t="s">
        <v>21</v>
      </c>
      <c r="D242" s="37" t="s">
        <v>12</v>
      </c>
      <c r="E242" s="33" t="s">
        <v>1115</v>
      </c>
      <c r="F242" s="38" t="s">
        <v>494</v>
      </c>
      <c r="G242" s="40" t="s">
        <v>496</v>
      </c>
      <c r="H242" s="38" t="s">
        <v>7754</v>
      </c>
      <c r="I242" s="48" t="s">
        <v>7805</v>
      </c>
      <c r="J242" s="40" t="s">
        <v>7834</v>
      </c>
      <c r="K242" s="40" t="s">
        <v>7959</v>
      </c>
      <c r="L242" s="37" t="s">
        <v>1101</v>
      </c>
      <c r="M242" s="37" t="s">
        <v>1114</v>
      </c>
      <c r="P242" s="33"/>
    </row>
    <row r="243" spans="1:17" ht="22.5" x14ac:dyDescent="0.25">
      <c r="A243" s="32" t="s">
        <v>492</v>
      </c>
      <c r="B243" s="33">
        <v>270</v>
      </c>
      <c r="C243" s="37" t="s">
        <v>21</v>
      </c>
      <c r="D243" s="37" t="s">
        <v>12</v>
      </c>
      <c r="E243" s="33" t="s">
        <v>1116</v>
      </c>
      <c r="F243" s="38" t="s">
        <v>494</v>
      </c>
      <c r="G243" s="40" t="s">
        <v>496</v>
      </c>
      <c r="H243" s="38" t="s">
        <v>7754</v>
      </c>
      <c r="I243" s="48" t="s">
        <v>7805</v>
      </c>
      <c r="J243" s="40" t="s">
        <v>7834</v>
      </c>
      <c r="K243" s="40" t="s">
        <v>7959</v>
      </c>
      <c r="L243" s="37" t="s">
        <v>1117</v>
      </c>
      <c r="M243" s="37" t="s">
        <v>1118</v>
      </c>
      <c r="P243" s="33"/>
    </row>
    <row r="244" spans="1:17" x14ac:dyDescent="0.25">
      <c r="A244" s="32" t="s">
        <v>492</v>
      </c>
      <c r="B244" s="33">
        <v>271</v>
      </c>
      <c r="C244" s="37" t="s">
        <v>21</v>
      </c>
      <c r="D244" s="37" t="s">
        <v>12</v>
      </c>
      <c r="E244" s="33" t="s">
        <v>1119</v>
      </c>
      <c r="F244" s="38" t="s">
        <v>494</v>
      </c>
      <c r="G244" s="40" t="s">
        <v>496</v>
      </c>
      <c r="H244" s="38" t="s">
        <v>7754</v>
      </c>
      <c r="I244" s="48" t="s">
        <v>7805</v>
      </c>
      <c r="J244" s="40" t="s">
        <v>7834</v>
      </c>
      <c r="K244" s="40" t="s">
        <v>7959</v>
      </c>
      <c r="L244" s="37" t="s">
        <v>1120</v>
      </c>
      <c r="M244" s="37" t="s">
        <v>1121</v>
      </c>
      <c r="P244" s="33"/>
    </row>
    <row r="245" spans="1:17" ht="22.5" x14ac:dyDescent="0.25">
      <c r="A245" s="32" t="s">
        <v>492</v>
      </c>
      <c r="B245" s="33">
        <v>272</v>
      </c>
      <c r="C245" s="37" t="s">
        <v>21</v>
      </c>
      <c r="D245" s="37" t="s">
        <v>12</v>
      </c>
      <c r="E245" s="33" t="s">
        <v>1122</v>
      </c>
      <c r="F245" s="38" t="s">
        <v>494</v>
      </c>
      <c r="G245" s="40" t="s">
        <v>496</v>
      </c>
      <c r="H245" s="38" t="s">
        <v>7754</v>
      </c>
      <c r="I245" s="48" t="s">
        <v>7805</v>
      </c>
      <c r="J245" s="40" t="s">
        <v>7834</v>
      </c>
      <c r="K245" s="40" t="s">
        <v>7959</v>
      </c>
      <c r="L245" s="37" t="s">
        <v>1123</v>
      </c>
      <c r="M245" s="37" t="s">
        <v>820</v>
      </c>
      <c r="P245" s="33"/>
    </row>
    <row r="246" spans="1:17" ht="22.5" x14ac:dyDescent="0.25">
      <c r="A246" s="32" t="s">
        <v>492</v>
      </c>
      <c r="B246" s="33">
        <v>273</v>
      </c>
      <c r="C246" s="37" t="s">
        <v>21</v>
      </c>
      <c r="D246" s="37" t="s">
        <v>12</v>
      </c>
      <c r="E246" s="33" t="s">
        <v>1124</v>
      </c>
      <c r="F246" s="38" t="s">
        <v>494</v>
      </c>
      <c r="G246" s="40" t="s">
        <v>496</v>
      </c>
      <c r="H246" s="38" t="s">
        <v>7754</v>
      </c>
      <c r="I246" s="48" t="s">
        <v>7805</v>
      </c>
      <c r="J246" s="40" t="s">
        <v>7834</v>
      </c>
      <c r="K246" s="40" t="s">
        <v>7959</v>
      </c>
      <c r="L246" s="37" t="s">
        <v>1125</v>
      </c>
      <c r="M246" s="37" t="s">
        <v>1126</v>
      </c>
      <c r="P246" s="33"/>
    </row>
    <row r="247" spans="1:17" ht="22.5" x14ac:dyDescent="0.25">
      <c r="A247" s="32" t="s">
        <v>492</v>
      </c>
      <c r="B247" s="33">
        <v>275</v>
      </c>
      <c r="C247" s="37" t="s">
        <v>17</v>
      </c>
      <c r="D247" s="37" t="s">
        <v>89</v>
      </c>
      <c r="E247" s="47" t="s">
        <v>1127</v>
      </c>
      <c r="F247" s="38" t="s">
        <v>494</v>
      </c>
      <c r="G247" s="40" t="s">
        <v>496</v>
      </c>
      <c r="H247" s="38" t="s">
        <v>7754</v>
      </c>
      <c r="I247" s="48" t="s">
        <v>7805</v>
      </c>
      <c r="J247" s="40" t="s">
        <v>7834</v>
      </c>
      <c r="K247" s="37" t="s">
        <v>7960</v>
      </c>
      <c r="L247" s="42"/>
      <c r="M247" s="43" t="s">
        <v>835</v>
      </c>
      <c r="P247" s="33"/>
    </row>
    <row r="248" spans="1:17" s="33" customFormat="1" ht="22.5" x14ac:dyDescent="0.25">
      <c r="A248" s="32" t="s">
        <v>492</v>
      </c>
      <c r="B248" s="33">
        <v>276</v>
      </c>
      <c r="C248" s="33" t="s">
        <v>17</v>
      </c>
      <c r="D248" s="34" t="s">
        <v>12</v>
      </c>
      <c r="E248" s="50" t="s">
        <v>1129</v>
      </c>
      <c r="F248" s="38" t="s">
        <v>494</v>
      </c>
      <c r="G248" s="40" t="s">
        <v>496</v>
      </c>
      <c r="H248" s="38" t="s">
        <v>7754</v>
      </c>
      <c r="I248" s="48" t="s">
        <v>7805</v>
      </c>
      <c r="J248" s="40" t="s">
        <v>7834</v>
      </c>
      <c r="K248" s="40" t="s">
        <v>7960</v>
      </c>
      <c r="L248" s="34" t="s">
        <v>1130</v>
      </c>
      <c r="M248" s="34" t="s">
        <v>1108</v>
      </c>
      <c r="N248" s="37"/>
      <c r="O248" s="37" t="s">
        <v>170</v>
      </c>
      <c r="P248" s="44" t="s">
        <v>7618</v>
      </c>
      <c r="Q248" s="44"/>
    </row>
    <row r="249" spans="1:17" ht="22.5" x14ac:dyDescent="0.25">
      <c r="A249" s="32" t="s">
        <v>492</v>
      </c>
      <c r="B249" s="33">
        <v>277</v>
      </c>
      <c r="C249" s="37" t="s">
        <v>21</v>
      </c>
      <c r="D249" s="37" t="s">
        <v>12</v>
      </c>
      <c r="E249" s="33" t="s">
        <v>1131</v>
      </c>
      <c r="F249" s="38" t="s">
        <v>494</v>
      </c>
      <c r="G249" s="40" t="s">
        <v>496</v>
      </c>
      <c r="H249" s="38" t="s">
        <v>7754</v>
      </c>
      <c r="I249" s="48" t="s">
        <v>7805</v>
      </c>
      <c r="J249" s="40" t="s">
        <v>7834</v>
      </c>
      <c r="K249" s="40" t="s">
        <v>7960</v>
      </c>
      <c r="L249" s="37" t="s">
        <v>1132</v>
      </c>
      <c r="M249" s="37" t="s">
        <v>583</v>
      </c>
      <c r="P249" s="33"/>
    </row>
    <row r="250" spans="1:17" ht="22.5" x14ac:dyDescent="0.25">
      <c r="A250" s="32" t="s">
        <v>492</v>
      </c>
      <c r="B250" s="33">
        <v>278</v>
      </c>
      <c r="C250" s="37" t="s">
        <v>21</v>
      </c>
      <c r="D250" s="37" t="s">
        <v>12</v>
      </c>
      <c r="E250" s="33" t="s">
        <v>1133</v>
      </c>
      <c r="F250" s="38" t="s">
        <v>494</v>
      </c>
      <c r="G250" s="40" t="s">
        <v>496</v>
      </c>
      <c r="H250" s="38" t="s">
        <v>7754</v>
      </c>
      <c r="I250" s="48" t="s">
        <v>7805</v>
      </c>
      <c r="J250" s="40" t="s">
        <v>7834</v>
      </c>
      <c r="K250" s="40" t="s">
        <v>7960</v>
      </c>
      <c r="L250" s="37" t="s">
        <v>1134</v>
      </c>
      <c r="M250" s="37" t="s">
        <v>1135</v>
      </c>
      <c r="P250" s="33"/>
    </row>
    <row r="251" spans="1:17" ht="22.5" x14ac:dyDescent="0.25">
      <c r="A251" s="32" t="s">
        <v>492</v>
      </c>
      <c r="B251" s="33">
        <v>279</v>
      </c>
      <c r="C251" s="37" t="s">
        <v>21</v>
      </c>
      <c r="D251" s="37" t="s">
        <v>12</v>
      </c>
      <c r="E251" s="33" t="s">
        <v>1136</v>
      </c>
      <c r="F251" s="38" t="s">
        <v>494</v>
      </c>
      <c r="G251" s="40" t="s">
        <v>496</v>
      </c>
      <c r="H251" s="38" t="s">
        <v>7754</v>
      </c>
      <c r="I251" s="48" t="s">
        <v>7805</v>
      </c>
      <c r="J251" s="40" t="s">
        <v>7834</v>
      </c>
      <c r="K251" s="40" t="s">
        <v>7960</v>
      </c>
      <c r="L251" s="37" t="s">
        <v>1137</v>
      </c>
      <c r="M251" s="37" t="s">
        <v>1138</v>
      </c>
      <c r="P251" s="33"/>
    </row>
    <row r="252" spans="1:17" ht="22.5" x14ac:dyDescent="0.25">
      <c r="A252" s="32" t="s">
        <v>492</v>
      </c>
      <c r="B252" s="33">
        <v>280</v>
      </c>
      <c r="C252" s="37" t="s">
        <v>21</v>
      </c>
      <c r="D252" s="37" t="s">
        <v>12</v>
      </c>
      <c r="E252" s="33" t="s">
        <v>1139</v>
      </c>
      <c r="F252" s="38" t="s">
        <v>494</v>
      </c>
      <c r="G252" s="40" t="s">
        <v>496</v>
      </c>
      <c r="H252" s="38" t="s">
        <v>7754</v>
      </c>
      <c r="I252" s="48" t="s">
        <v>7805</v>
      </c>
      <c r="J252" s="40" t="s">
        <v>7834</v>
      </c>
      <c r="K252" s="40" t="s">
        <v>7960</v>
      </c>
      <c r="L252" s="37" t="s">
        <v>117</v>
      </c>
      <c r="M252" s="37" t="s">
        <v>710</v>
      </c>
      <c r="P252" s="33"/>
    </row>
    <row r="253" spans="1:17" ht="22.5" x14ac:dyDescent="0.25">
      <c r="A253" s="32" t="s">
        <v>492</v>
      </c>
      <c r="B253" s="33">
        <v>281</v>
      </c>
      <c r="C253" s="37" t="s">
        <v>21</v>
      </c>
      <c r="D253" s="37" t="s">
        <v>12</v>
      </c>
      <c r="E253" s="33" t="s">
        <v>1140</v>
      </c>
      <c r="F253" s="38" t="s">
        <v>494</v>
      </c>
      <c r="G253" s="40" t="s">
        <v>496</v>
      </c>
      <c r="H253" s="38" t="s">
        <v>7754</v>
      </c>
      <c r="I253" s="48" t="s">
        <v>7805</v>
      </c>
      <c r="J253" s="40" t="s">
        <v>7834</v>
      </c>
      <c r="K253" s="40" t="s">
        <v>7960</v>
      </c>
      <c r="L253" s="37" t="s">
        <v>1141</v>
      </c>
      <c r="M253" s="37" t="s">
        <v>864</v>
      </c>
      <c r="P253" s="33"/>
    </row>
    <row r="254" spans="1:17" ht="22.5" x14ac:dyDescent="0.25">
      <c r="A254" s="32" t="s">
        <v>492</v>
      </c>
      <c r="B254" s="33">
        <v>282</v>
      </c>
      <c r="C254" s="37" t="s">
        <v>21</v>
      </c>
      <c r="D254" s="37" t="s">
        <v>12</v>
      </c>
      <c r="E254" s="33" t="s">
        <v>1142</v>
      </c>
      <c r="F254" s="38" t="s">
        <v>494</v>
      </c>
      <c r="G254" s="40" t="s">
        <v>496</v>
      </c>
      <c r="H254" s="38" t="s">
        <v>7754</v>
      </c>
      <c r="I254" s="48" t="s">
        <v>7805</v>
      </c>
      <c r="J254" s="40" t="s">
        <v>7834</v>
      </c>
      <c r="K254" s="40" t="s">
        <v>7960</v>
      </c>
      <c r="L254" s="37" t="s">
        <v>1143</v>
      </c>
      <c r="M254" s="37" t="s">
        <v>864</v>
      </c>
      <c r="P254" s="33"/>
    </row>
    <row r="255" spans="1:17" s="33" customFormat="1" ht="22.5" x14ac:dyDescent="0.25">
      <c r="A255" s="32" t="s">
        <v>492</v>
      </c>
      <c r="B255" s="33">
        <v>284</v>
      </c>
      <c r="C255" s="33" t="s">
        <v>17</v>
      </c>
      <c r="D255" s="34" t="s">
        <v>19</v>
      </c>
      <c r="E255" s="50" t="s">
        <v>1144</v>
      </c>
      <c r="F255" s="38" t="s">
        <v>494</v>
      </c>
      <c r="G255" s="40" t="s">
        <v>496</v>
      </c>
      <c r="H255" s="38" t="s">
        <v>7754</v>
      </c>
      <c r="I255" s="48" t="s">
        <v>7805</v>
      </c>
      <c r="J255" s="34" t="s">
        <v>7835</v>
      </c>
      <c r="K255" s="41"/>
      <c r="L255" s="50"/>
      <c r="M255" s="36" t="s">
        <v>713</v>
      </c>
      <c r="N255" s="37"/>
      <c r="O255" s="37"/>
    </row>
    <row r="256" spans="1:17" ht="22.5" x14ac:dyDescent="0.25">
      <c r="A256" s="32" t="s">
        <v>492</v>
      </c>
      <c r="B256" s="33">
        <v>285</v>
      </c>
      <c r="C256" s="37" t="s">
        <v>17</v>
      </c>
      <c r="D256" s="37" t="s">
        <v>89</v>
      </c>
      <c r="E256" s="47" t="s">
        <v>1145</v>
      </c>
      <c r="F256" s="38" t="s">
        <v>494</v>
      </c>
      <c r="G256" s="40" t="s">
        <v>496</v>
      </c>
      <c r="H256" s="38" t="s">
        <v>7754</v>
      </c>
      <c r="I256" s="48" t="s">
        <v>7805</v>
      </c>
      <c r="J256" s="40" t="s">
        <v>7835</v>
      </c>
      <c r="K256" s="37" t="s">
        <v>7961</v>
      </c>
      <c r="L256" s="42"/>
      <c r="M256" s="43" t="s">
        <v>1146</v>
      </c>
      <c r="P256" s="33"/>
    </row>
    <row r="257" spans="1:17" s="33" customFormat="1" ht="33.75" x14ac:dyDescent="0.25">
      <c r="A257" s="32" t="s">
        <v>492</v>
      </c>
      <c r="B257" s="33">
        <v>286</v>
      </c>
      <c r="C257" s="33" t="s">
        <v>17</v>
      </c>
      <c r="D257" s="34" t="s">
        <v>12</v>
      </c>
      <c r="E257" s="50" t="s">
        <v>1149</v>
      </c>
      <c r="F257" s="38" t="s">
        <v>494</v>
      </c>
      <c r="G257" s="40" t="s">
        <v>496</v>
      </c>
      <c r="H257" s="38" t="s">
        <v>7754</v>
      </c>
      <c r="I257" s="48" t="s">
        <v>7805</v>
      </c>
      <c r="J257" s="40" t="s">
        <v>7835</v>
      </c>
      <c r="K257" s="40" t="s">
        <v>7961</v>
      </c>
      <c r="L257" s="34" t="s">
        <v>1150</v>
      </c>
      <c r="M257" s="34" t="s">
        <v>1151</v>
      </c>
      <c r="N257" s="37"/>
      <c r="O257" s="37" t="s">
        <v>166</v>
      </c>
      <c r="P257" s="44" t="s">
        <v>7618</v>
      </c>
      <c r="Q257" s="44"/>
    </row>
    <row r="258" spans="1:17" x14ac:dyDescent="0.25">
      <c r="A258" s="32" t="s">
        <v>492</v>
      </c>
      <c r="B258" s="33">
        <v>287</v>
      </c>
      <c r="C258" s="37" t="s">
        <v>21</v>
      </c>
      <c r="D258" s="37" t="s">
        <v>12</v>
      </c>
      <c r="E258" s="33" t="s">
        <v>1152</v>
      </c>
      <c r="F258" s="38" t="s">
        <v>494</v>
      </c>
      <c r="G258" s="40" t="s">
        <v>496</v>
      </c>
      <c r="H258" s="38" t="s">
        <v>7754</v>
      </c>
      <c r="I258" s="48" t="s">
        <v>7805</v>
      </c>
      <c r="J258" s="40" t="s">
        <v>7835</v>
      </c>
      <c r="K258" s="40" t="s">
        <v>7961</v>
      </c>
      <c r="L258" s="37" t="s">
        <v>346</v>
      </c>
      <c r="M258" s="37" t="s">
        <v>83</v>
      </c>
      <c r="P258" s="33"/>
    </row>
    <row r="259" spans="1:17" s="33" customFormat="1" ht="33.75" x14ac:dyDescent="0.25">
      <c r="A259" s="32" t="s">
        <v>492</v>
      </c>
      <c r="B259" s="33">
        <v>288</v>
      </c>
      <c r="C259" s="33" t="s">
        <v>17</v>
      </c>
      <c r="D259" s="34" t="s">
        <v>12</v>
      </c>
      <c r="E259" s="50" t="s">
        <v>1154</v>
      </c>
      <c r="F259" s="38" t="s">
        <v>494</v>
      </c>
      <c r="G259" s="40" t="s">
        <v>496</v>
      </c>
      <c r="H259" s="38" t="s">
        <v>7754</v>
      </c>
      <c r="I259" s="48" t="s">
        <v>7805</v>
      </c>
      <c r="J259" s="40" t="s">
        <v>7835</v>
      </c>
      <c r="K259" s="40" t="s">
        <v>7961</v>
      </c>
      <c r="L259" s="34" t="s">
        <v>1155</v>
      </c>
      <c r="M259" s="34" t="s">
        <v>1156</v>
      </c>
      <c r="N259" s="37"/>
      <c r="O259" s="37" t="s">
        <v>166</v>
      </c>
      <c r="P259" s="44" t="s">
        <v>7618</v>
      </c>
      <c r="Q259" s="44"/>
    </row>
    <row r="260" spans="1:17" ht="22.5" x14ac:dyDescent="0.25">
      <c r="A260" s="32" t="s">
        <v>492</v>
      </c>
      <c r="B260" s="33">
        <v>289</v>
      </c>
      <c r="C260" s="37" t="s">
        <v>21</v>
      </c>
      <c r="D260" s="37" t="s">
        <v>12</v>
      </c>
      <c r="E260" s="33" t="s">
        <v>1157</v>
      </c>
      <c r="F260" s="38" t="s">
        <v>494</v>
      </c>
      <c r="G260" s="40" t="s">
        <v>496</v>
      </c>
      <c r="H260" s="38" t="s">
        <v>7754</v>
      </c>
      <c r="I260" s="48" t="s">
        <v>7805</v>
      </c>
      <c r="J260" s="40" t="s">
        <v>7835</v>
      </c>
      <c r="K260" s="40" t="s">
        <v>7961</v>
      </c>
      <c r="L260" s="37" t="s">
        <v>1158</v>
      </c>
      <c r="M260" s="37" t="s">
        <v>1159</v>
      </c>
      <c r="P260" s="33"/>
    </row>
    <row r="261" spans="1:17" ht="22.5" x14ac:dyDescent="0.25">
      <c r="A261" s="32" t="s">
        <v>492</v>
      </c>
      <c r="B261" s="33">
        <v>290</v>
      </c>
      <c r="C261" s="37" t="s">
        <v>21</v>
      </c>
      <c r="D261" s="37" t="s">
        <v>12</v>
      </c>
      <c r="E261" s="33" t="s">
        <v>1160</v>
      </c>
      <c r="F261" s="38" t="s">
        <v>494</v>
      </c>
      <c r="G261" s="40" t="s">
        <v>496</v>
      </c>
      <c r="H261" s="38" t="s">
        <v>7754</v>
      </c>
      <c r="I261" s="48" t="s">
        <v>7805</v>
      </c>
      <c r="J261" s="40" t="s">
        <v>7835</v>
      </c>
      <c r="K261" s="40" t="s">
        <v>7961</v>
      </c>
      <c r="L261" s="37" t="s">
        <v>1161</v>
      </c>
      <c r="M261" s="37" t="s">
        <v>1162</v>
      </c>
      <c r="P261" s="33"/>
    </row>
    <row r="262" spans="1:17" ht="22.5" x14ac:dyDescent="0.25">
      <c r="A262" s="32" t="s">
        <v>492</v>
      </c>
      <c r="B262" s="33">
        <v>291</v>
      </c>
      <c r="C262" s="37" t="s">
        <v>21</v>
      </c>
      <c r="D262" s="37" t="s">
        <v>12</v>
      </c>
      <c r="E262" s="33" t="s">
        <v>1163</v>
      </c>
      <c r="F262" s="38" t="s">
        <v>494</v>
      </c>
      <c r="G262" s="40" t="s">
        <v>496</v>
      </c>
      <c r="H262" s="38" t="s">
        <v>7754</v>
      </c>
      <c r="I262" s="48" t="s">
        <v>7805</v>
      </c>
      <c r="J262" s="40" t="s">
        <v>7835</v>
      </c>
      <c r="K262" s="40" t="s">
        <v>7961</v>
      </c>
      <c r="L262" s="37" t="s">
        <v>1164</v>
      </c>
      <c r="M262" s="37" t="s">
        <v>1162</v>
      </c>
      <c r="P262" s="33"/>
    </row>
    <row r="263" spans="1:17" ht="22.5" x14ac:dyDescent="0.25">
      <c r="A263" s="32" t="s">
        <v>492</v>
      </c>
      <c r="B263" s="33">
        <v>292</v>
      </c>
      <c r="C263" s="37" t="s">
        <v>21</v>
      </c>
      <c r="D263" s="37" t="s">
        <v>12</v>
      </c>
      <c r="E263" s="33" t="s">
        <v>1165</v>
      </c>
      <c r="F263" s="38" t="s">
        <v>494</v>
      </c>
      <c r="G263" s="40" t="s">
        <v>496</v>
      </c>
      <c r="H263" s="38" t="s">
        <v>7754</v>
      </c>
      <c r="I263" s="48" t="s">
        <v>7805</v>
      </c>
      <c r="J263" s="40" t="s">
        <v>7835</v>
      </c>
      <c r="K263" s="40" t="s">
        <v>7961</v>
      </c>
      <c r="L263" s="37" t="s">
        <v>1166</v>
      </c>
      <c r="M263" s="37" t="s">
        <v>939</v>
      </c>
      <c r="P263" s="33"/>
    </row>
    <row r="264" spans="1:17" ht="22.5" x14ac:dyDescent="0.25">
      <c r="A264" s="32" t="s">
        <v>492</v>
      </c>
      <c r="B264" s="33">
        <v>293</v>
      </c>
      <c r="C264" s="37" t="s">
        <v>21</v>
      </c>
      <c r="D264" s="37" t="s">
        <v>12</v>
      </c>
      <c r="E264" s="33" t="s">
        <v>1167</v>
      </c>
      <c r="F264" s="38" t="s">
        <v>494</v>
      </c>
      <c r="G264" s="40" t="s">
        <v>496</v>
      </c>
      <c r="H264" s="38" t="s">
        <v>7754</v>
      </c>
      <c r="I264" s="48" t="s">
        <v>7805</v>
      </c>
      <c r="J264" s="40" t="s">
        <v>7835</v>
      </c>
      <c r="K264" s="40" t="s">
        <v>7961</v>
      </c>
      <c r="L264" s="37" t="s">
        <v>1168</v>
      </c>
      <c r="M264" s="37" t="s">
        <v>925</v>
      </c>
      <c r="P264" s="33"/>
    </row>
    <row r="265" spans="1:17" ht="22.5" x14ac:dyDescent="0.25">
      <c r="A265" s="32" t="s">
        <v>492</v>
      </c>
      <c r="B265" s="33">
        <v>294</v>
      </c>
      <c r="C265" s="37" t="s">
        <v>21</v>
      </c>
      <c r="D265" s="37" t="s">
        <v>12</v>
      </c>
      <c r="E265" s="33" t="s">
        <v>1169</v>
      </c>
      <c r="F265" s="38" t="s">
        <v>494</v>
      </c>
      <c r="G265" s="40" t="s">
        <v>496</v>
      </c>
      <c r="H265" s="38" t="s">
        <v>7754</v>
      </c>
      <c r="I265" s="48" t="s">
        <v>7805</v>
      </c>
      <c r="J265" s="40" t="s">
        <v>7835</v>
      </c>
      <c r="K265" s="40" t="s">
        <v>7961</v>
      </c>
      <c r="L265" s="37" t="s">
        <v>1170</v>
      </c>
      <c r="M265" s="37" t="s">
        <v>925</v>
      </c>
      <c r="P265" s="33"/>
    </row>
    <row r="266" spans="1:17" ht="22.5" x14ac:dyDescent="0.25">
      <c r="A266" s="32" t="s">
        <v>492</v>
      </c>
      <c r="B266" s="33">
        <v>295</v>
      </c>
      <c r="C266" s="37" t="s">
        <v>21</v>
      </c>
      <c r="D266" s="37" t="s">
        <v>12</v>
      </c>
      <c r="E266" s="33" t="s">
        <v>1171</v>
      </c>
      <c r="F266" s="38" t="s">
        <v>494</v>
      </c>
      <c r="G266" s="40" t="s">
        <v>496</v>
      </c>
      <c r="H266" s="38" t="s">
        <v>7754</v>
      </c>
      <c r="I266" s="48" t="s">
        <v>7805</v>
      </c>
      <c r="J266" s="40" t="s">
        <v>7835</v>
      </c>
      <c r="K266" s="40" t="s">
        <v>7961</v>
      </c>
      <c r="L266" s="37" t="s">
        <v>1172</v>
      </c>
      <c r="M266" s="37" t="s">
        <v>1173</v>
      </c>
      <c r="P266" s="33"/>
    </row>
    <row r="267" spans="1:17" ht="22.5" x14ac:dyDescent="0.25">
      <c r="A267" s="32" t="s">
        <v>492</v>
      </c>
      <c r="B267" s="33">
        <v>296</v>
      </c>
      <c r="C267" s="37" t="s">
        <v>21</v>
      </c>
      <c r="D267" s="37" t="s">
        <v>12</v>
      </c>
      <c r="E267" s="33" t="s">
        <v>1174</v>
      </c>
      <c r="F267" s="38" t="s">
        <v>494</v>
      </c>
      <c r="G267" s="40" t="s">
        <v>496</v>
      </c>
      <c r="H267" s="38" t="s">
        <v>7754</v>
      </c>
      <c r="I267" s="48" t="s">
        <v>7805</v>
      </c>
      <c r="J267" s="40" t="s">
        <v>7835</v>
      </c>
      <c r="K267" s="40" t="s">
        <v>7961</v>
      </c>
      <c r="L267" s="37" t="s">
        <v>1175</v>
      </c>
      <c r="M267" s="37" t="s">
        <v>1173</v>
      </c>
      <c r="P267" s="33"/>
    </row>
    <row r="268" spans="1:17" ht="22.5" x14ac:dyDescent="0.25">
      <c r="A268" s="32" t="s">
        <v>492</v>
      </c>
      <c r="B268" s="33">
        <v>297</v>
      </c>
      <c r="C268" s="37" t="s">
        <v>21</v>
      </c>
      <c r="D268" s="37" t="s">
        <v>12</v>
      </c>
      <c r="E268" s="33" t="s">
        <v>1176</v>
      </c>
      <c r="F268" s="38" t="s">
        <v>494</v>
      </c>
      <c r="G268" s="40" t="s">
        <v>496</v>
      </c>
      <c r="H268" s="38" t="s">
        <v>7754</v>
      </c>
      <c r="I268" s="48" t="s">
        <v>7805</v>
      </c>
      <c r="J268" s="40" t="s">
        <v>7835</v>
      </c>
      <c r="K268" s="40" t="s">
        <v>7961</v>
      </c>
      <c r="L268" s="37" t="s">
        <v>1177</v>
      </c>
      <c r="M268" s="37" t="s">
        <v>1173</v>
      </c>
      <c r="P268" s="33"/>
    </row>
    <row r="269" spans="1:17" ht="22.5" x14ac:dyDescent="0.25">
      <c r="A269" s="32" t="s">
        <v>492</v>
      </c>
      <c r="B269" s="33">
        <v>298</v>
      </c>
      <c r="C269" s="37" t="s">
        <v>21</v>
      </c>
      <c r="D269" s="37" t="s">
        <v>12</v>
      </c>
      <c r="E269" s="33" t="s">
        <v>1178</v>
      </c>
      <c r="F269" s="38" t="s">
        <v>494</v>
      </c>
      <c r="G269" s="40" t="s">
        <v>496</v>
      </c>
      <c r="H269" s="38" t="s">
        <v>7754</v>
      </c>
      <c r="I269" s="48" t="s">
        <v>7805</v>
      </c>
      <c r="J269" s="40" t="s">
        <v>7835</v>
      </c>
      <c r="K269" s="40" t="s">
        <v>7961</v>
      </c>
      <c r="L269" s="37" t="s">
        <v>1179</v>
      </c>
      <c r="M269" s="37" t="s">
        <v>1180</v>
      </c>
      <c r="P269" s="33"/>
    </row>
    <row r="270" spans="1:17" s="33" customFormat="1" ht="22.5" x14ac:dyDescent="0.25">
      <c r="A270" s="32" t="s">
        <v>492</v>
      </c>
      <c r="B270" s="33">
        <v>299</v>
      </c>
      <c r="C270" s="33" t="s">
        <v>17</v>
      </c>
      <c r="D270" s="34" t="s">
        <v>12</v>
      </c>
      <c r="E270" s="50" t="s">
        <v>1182</v>
      </c>
      <c r="F270" s="38" t="s">
        <v>494</v>
      </c>
      <c r="G270" s="40" t="s">
        <v>496</v>
      </c>
      <c r="H270" s="38" t="s">
        <v>7754</v>
      </c>
      <c r="I270" s="48" t="s">
        <v>7805</v>
      </c>
      <c r="J270" s="40" t="s">
        <v>7835</v>
      </c>
      <c r="K270" s="40" t="s">
        <v>7961</v>
      </c>
      <c r="L270" s="34" t="s">
        <v>30</v>
      </c>
      <c r="M270" s="34" t="s">
        <v>1183</v>
      </c>
      <c r="N270" s="37"/>
      <c r="O270" s="37" t="s">
        <v>198</v>
      </c>
      <c r="P270" s="44" t="s">
        <v>7618</v>
      </c>
      <c r="Q270" s="44"/>
    </row>
    <row r="271" spans="1:17" ht="22.5" x14ac:dyDescent="0.25">
      <c r="A271" s="32" t="s">
        <v>492</v>
      </c>
      <c r="B271" s="33">
        <v>300</v>
      </c>
      <c r="C271" s="37" t="s">
        <v>21</v>
      </c>
      <c r="D271" s="37" t="s">
        <v>12</v>
      </c>
      <c r="E271" s="33" t="s">
        <v>1184</v>
      </c>
      <c r="F271" s="38" t="s">
        <v>494</v>
      </c>
      <c r="G271" s="40" t="s">
        <v>496</v>
      </c>
      <c r="H271" s="38" t="s">
        <v>7754</v>
      </c>
      <c r="I271" s="48" t="s">
        <v>7805</v>
      </c>
      <c r="J271" s="40" t="s">
        <v>7835</v>
      </c>
      <c r="K271" s="40" t="s">
        <v>7961</v>
      </c>
      <c r="L271" s="37" t="s">
        <v>1185</v>
      </c>
      <c r="M271" s="37" t="s">
        <v>874</v>
      </c>
      <c r="P271" s="33"/>
    </row>
    <row r="272" spans="1:17" ht="22.5" x14ac:dyDescent="0.25">
      <c r="A272" s="32" t="s">
        <v>492</v>
      </c>
      <c r="B272" s="33">
        <v>301</v>
      </c>
      <c r="C272" s="37" t="s">
        <v>21</v>
      </c>
      <c r="D272" s="37" t="s">
        <v>12</v>
      </c>
      <c r="E272" s="33" t="s">
        <v>1186</v>
      </c>
      <c r="F272" s="38" t="s">
        <v>494</v>
      </c>
      <c r="G272" s="40" t="s">
        <v>496</v>
      </c>
      <c r="H272" s="38" t="s">
        <v>7754</v>
      </c>
      <c r="I272" s="48" t="s">
        <v>7805</v>
      </c>
      <c r="J272" s="40" t="s">
        <v>7835</v>
      </c>
      <c r="K272" s="40" t="s">
        <v>7961</v>
      </c>
      <c r="L272" s="37" t="s">
        <v>1187</v>
      </c>
      <c r="M272" s="37" t="s">
        <v>1188</v>
      </c>
      <c r="P272" s="33"/>
    </row>
    <row r="273" spans="1:17" ht="22.5" x14ac:dyDescent="0.25">
      <c r="A273" s="32" t="s">
        <v>492</v>
      </c>
      <c r="B273" s="33">
        <v>302</v>
      </c>
      <c r="C273" s="37" t="s">
        <v>21</v>
      </c>
      <c r="D273" s="37" t="s">
        <v>12</v>
      </c>
      <c r="E273" s="33" t="s">
        <v>1189</v>
      </c>
      <c r="F273" s="38" t="s">
        <v>494</v>
      </c>
      <c r="G273" s="40" t="s">
        <v>496</v>
      </c>
      <c r="H273" s="38" t="s">
        <v>7754</v>
      </c>
      <c r="I273" s="48" t="s">
        <v>7805</v>
      </c>
      <c r="J273" s="40" t="s">
        <v>7835</v>
      </c>
      <c r="K273" s="40" t="s">
        <v>7961</v>
      </c>
      <c r="L273" s="37" t="s">
        <v>1190</v>
      </c>
      <c r="M273" s="37" t="s">
        <v>1188</v>
      </c>
      <c r="P273" s="33"/>
    </row>
    <row r="274" spans="1:17" ht="22.5" x14ac:dyDescent="0.25">
      <c r="A274" s="32" t="s">
        <v>492</v>
      </c>
      <c r="B274" s="33">
        <v>303</v>
      </c>
      <c r="C274" s="37" t="s">
        <v>21</v>
      </c>
      <c r="D274" s="37" t="s">
        <v>12</v>
      </c>
      <c r="E274" s="33" t="s">
        <v>1191</v>
      </c>
      <c r="F274" s="38" t="s">
        <v>494</v>
      </c>
      <c r="G274" s="40" t="s">
        <v>496</v>
      </c>
      <c r="H274" s="38" t="s">
        <v>7754</v>
      </c>
      <c r="I274" s="48" t="s">
        <v>7805</v>
      </c>
      <c r="J274" s="40" t="s">
        <v>7835</v>
      </c>
      <c r="K274" s="40" t="s">
        <v>7961</v>
      </c>
      <c r="L274" s="37" t="s">
        <v>1192</v>
      </c>
      <c r="M274" s="37" t="s">
        <v>1173</v>
      </c>
      <c r="P274" s="33"/>
    </row>
    <row r="275" spans="1:17" ht="22.5" x14ac:dyDescent="0.25">
      <c r="A275" s="32" t="s">
        <v>492</v>
      </c>
      <c r="B275" s="33">
        <v>304</v>
      </c>
      <c r="C275" s="37" t="s">
        <v>21</v>
      </c>
      <c r="D275" s="37" t="s">
        <v>12</v>
      </c>
      <c r="E275" s="33" t="s">
        <v>1193</v>
      </c>
      <c r="F275" s="38" t="s">
        <v>494</v>
      </c>
      <c r="G275" s="40" t="s">
        <v>496</v>
      </c>
      <c r="H275" s="38" t="s">
        <v>7754</v>
      </c>
      <c r="I275" s="48" t="s">
        <v>7805</v>
      </c>
      <c r="J275" s="40" t="s">
        <v>7835</v>
      </c>
      <c r="K275" s="40" t="s">
        <v>7961</v>
      </c>
      <c r="L275" s="37" t="s">
        <v>1194</v>
      </c>
      <c r="M275" s="37" t="s">
        <v>944</v>
      </c>
      <c r="P275" s="33"/>
    </row>
    <row r="276" spans="1:17" ht="22.5" x14ac:dyDescent="0.25">
      <c r="A276" s="32" t="s">
        <v>492</v>
      </c>
      <c r="B276" s="33">
        <v>305</v>
      </c>
      <c r="C276" s="37" t="s">
        <v>21</v>
      </c>
      <c r="D276" s="37" t="s">
        <v>12</v>
      </c>
      <c r="E276" s="33" t="s">
        <v>1195</v>
      </c>
      <c r="F276" s="38" t="s">
        <v>494</v>
      </c>
      <c r="G276" s="40" t="s">
        <v>496</v>
      </c>
      <c r="H276" s="38" t="s">
        <v>7754</v>
      </c>
      <c r="I276" s="48" t="s">
        <v>7805</v>
      </c>
      <c r="J276" s="40" t="s">
        <v>7835</v>
      </c>
      <c r="K276" s="40" t="s">
        <v>7961</v>
      </c>
      <c r="L276" s="37" t="s">
        <v>1196</v>
      </c>
      <c r="M276" s="37" t="s">
        <v>1197</v>
      </c>
      <c r="P276" s="33"/>
    </row>
    <row r="277" spans="1:17" ht="22.5" x14ac:dyDescent="0.25">
      <c r="A277" s="32" t="s">
        <v>492</v>
      </c>
      <c r="B277" s="33">
        <v>306</v>
      </c>
      <c r="C277" s="37" t="s">
        <v>21</v>
      </c>
      <c r="D277" s="37" t="s">
        <v>12</v>
      </c>
      <c r="E277" s="33" t="s">
        <v>1198</v>
      </c>
      <c r="F277" s="38" t="s">
        <v>494</v>
      </c>
      <c r="G277" s="40" t="s">
        <v>496</v>
      </c>
      <c r="H277" s="38" t="s">
        <v>7754</v>
      </c>
      <c r="I277" s="48" t="s">
        <v>7805</v>
      </c>
      <c r="J277" s="40" t="s">
        <v>7835</v>
      </c>
      <c r="K277" s="40" t="s">
        <v>7961</v>
      </c>
      <c r="L277" s="37" t="s">
        <v>1199</v>
      </c>
      <c r="M277" s="37" t="s">
        <v>1200</v>
      </c>
      <c r="P277" s="33"/>
    </row>
    <row r="278" spans="1:17" ht="22.5" x14ac:dyDescent="0.25">
      <c r="A278" s="32" t="s">
        <v>492</v>
      </c>
      <c r="B278" s="33">
        <v>307</v>
      </c>
      <c r="C278" s="37" t="s">
        <v>21</v>
      </c>
      <c r="D278" s="37" t="s">
        <v>12</v>
      </c>
      <c r="E278" s="33" t="s">
        <v>1201</v>
      </c>
      <c r="F278" s="38" t="s">
        <v>494</v>
      </c>
      <c r="G278" s="40" t="s">
        <v>496</v>
      </c>
      <c r="H278" s="38" t="s">
        <v>7754</v>
      </c>
      <c r="I278" s="48" t="s">
        <v>7805</v>
      </c>
      <c r="J278" s="40" t="s">
        <v>7835</v>
      </c>
      <c r="K278" s="40" t="s">
        <v>7961</v>
      </c>
      <c r="L278" s="37" t="s">
        <v>1202</v>
      </c>
      <c r="M278" s="37" t="s">
        <v>876</v>
      </c>
      <c r="P278" s="33"/>
    </row>
    <row r="279" spans="1:17" s="33" customFormat="1" ht="22.5" x14ac:dyDescent="0.25">
      <c r="A279" s="32" t="s">
        <v>492</v>
      </c>
      <c r="B279" s="33">
        <v>308</v>
      </c>
      <c r="C279" s="33" t="s">
        <v>17</v>
      </c>
      <c r="D279" s="34" t="s">
        <v>12</v>
      </c>
      <c r="E279" s="50" t="s">
        <v>1204</v>
      </c>
      <c r="F279" s="38" t="s">
        <v>494</v>
      </c>
      <c r="G279" s="40" t="s">
        <v>496</v>
      </c>
      <c r="H279" s="38" t="s">
        <v>7754</v>
      </c>
      <c r="I279" s="48" t="s">
        <v>7805</v>
      </c>
      <c r="J279" s="40" t="s">
        <v>7835</v>
      </c>
      <c r="K279" s="40" t="s">
        <v>7961</v>
      </c>
      <c r="L279" s="34" t="s">
        <v>1205</v>
      </c>
      <c r="M279" s="34" t="s">
        <v>1108</v>
      </c>
      <c r="N279" s="37"/>
      <c r="O279" s="37" t="s">
        <v>198</v>
      </c>
      <c r="P279" s="44" t="s">
        <v>7618</v>
      </c>
      <c r="Q279" s="44"/>
    </row>
    <row r="280" spans="1:17" x14ac:dyDescent="0.25">
      <c r="A280" s="32" t="s">
        <v>492</v>
      </c>
      <c r="B280" s="33">
        <v>309</v>
      </c>
      <c r="C280" s="37" t="s">
        <v>21</v>
      </c>
      <c r="D280" s="37" t="s">
        <v>12</v>
      </c>
      <c r="E280" s="33" t="s">
        <v>1206</v>
      </c>
      <c r="F280" s="38" t="s">
        <v>494</v>
      </c>
      <c r="G280" s="40" t="s">
        <v>496</v>
      </c>
      <c r="H280" s="38" t="s">
        <v>7754</v>
      </c>
      <c r="I280" s="48" t="s">
        <v>7805</v>
      </c>
      <c r="J280" s="40" t="s">
        <v>7835</v>
      </c>
      <c r="K280" s="40" t="s">
        <v>7961</v>
      </c>
      <c r="L280" s="37" t="s">
        <v>1194</v>
      </c>
      <c r="M280" s="37" t="s">
        <v>83</v>
      </c>
      <c r="P280" s="33"/>
    </row>
    <row r="281" spans="1:17" ht="22.5" x14ac:dyDescent="0.25">
      <c r="A281" s="32" t="s">
        <v>492</v>
      </c>
      <c r="B281" s="33">
        <v>310</v>
      </c>
      <c r="C281" s="37" t="s">
        <v>21</v>
      </c>
      <c r="D281" s="37" t="s">
        <v>12</v>
      </c>
      <c r="E281" s="33" t="s">
        <v>1207</v>
      </c>
      <c r="F281" s="38" t="s">
        <v>494</v>
      </c>
      <c r="G281" s="40" t="s">
        <v>496</v>
      </c>
      <c r="H281" s="38" t="s">
        <v>7754</v>
      </c>
      <c r="I281" s="48" t="s">
        <v>7805</v>
      </c>
      <c r="J281" s="40" t="s">
        <v>7835</v>
      </c>
      <c r="K281" s="40" t="s">
        <v>7961</v>
      </c>
      <c r="L281" s="37" t="s">
        <v>1208</v>
      </c>
      <c r="M281" s="37" t="s">
        <v>1061</v>
      </c>
      <c r="P281" s="33"/>
    </row>
    <row r="282" spans="1:17" ht="22.5" x14ac:dyDescent="0.25">
      <c r="A282" s="32" t="s">
        <v>492</v>
      </c>
      <c r="B282" s="33">
        <v>311</v>
      </c>
      <c r="C282" s="37" t="s">
        <v>21</v>
      </c>
      <c r="D282" s="37" t="s">
        <v>12</v>
      </c>
      <c r="E282" s="33" t="s">
        <v>1209</v>
      </c>
      <c r="F282" s="38" t="s">
        <v>494</v>
      </c>
      <c r="G282" s="40" t="s">
        <v>496</v>
      </c>
      <c r="H282" s="38" t="s">
        <v>7754</v>
      </c>
      <c r="I282" s="48" t="s">
        <v>7805</v>
      </c>
      <c r="J282" s="40" t="s">
        <v>7835</v>
      </c>
      <c r="K282" s="40" t="s">
        <v>7961</v>
      </c>
      <c r="L282" s="37" t="s">
        <v>1210</v>
      </c>
      <c r="M282" s="37" t="s">
        <v>1211</v>
      </c>
      <c r="P282" s="33"/>
    </row>
    <row r="283" spans="1:17" x14ac:dyDescent="0.25">
      <c r="A283" s="32" t="s">
        <v>492</v>
      </c>
      <c r="B283" s="33">
        <v>312</v>
      </c>
      <c r="C283" s="37" t="s">
        <v>21</v>
      </c>
      <c r="D283" s="37" t="s">
        <v>12</v>
      </c>
      <c r="E283" s="33" t="s">
        <v>1212</v>
      </c>
      <c r="F283" s="38" t="s">
        <v>494</v>
      </c>
      <c r="G283" s="40" t="s">
        <v>496</v>
      </c>
      <c r="H283" s="38" t="s">
        <v>7754</v>
      </c>
      <c r="I283" s="48" t="s">
        <v>7805</v>
      </c>
      <c r="J283" s="40" t="s">
        <v>7835</v>
      </c>
      <c r="K283" s="40" t="s">
        <v>7961</v>
      </c>
      <c r="L283" s="37" t="s">
        <v>1213</v>
      </c>
      <c r="M283" s="37" t="s">
        <v>1114</v>
      </c>
      <c r="P283" s="33"/>
    </row>
    <row r="284" spans="1:17" ht="22.5" x14ac:dyDescent="0.25">
      <c r="A284" s="32" t="s">
        <v>492</v>
      </c>
      <c r="B284" s="33">
        <v>313</v>
      </c>
      <c r="C284" s="37" t="s">
        <v>21</v>
      </c>
      <c r="D284" s="37" t="s">
        <v>12</v>
      </c>
      <c r="E284" s="33" t="s">
        <v>1214</v>
      </c>
      <c r="F284" s="38" t="s">
        <v>494</v>
      </c>
      <c r="G284" s="40" t="s">
        <v>496</v>
      </c>
      <c r="H284" s="38" t="s">
        <v>7754</v>
      </c>
      <c r="I284" s="48" t="s">
        <v>7805</v>
      </c>
      <c r="J284" s="40" t="s">
        <v>7835</v>
      </c>
      <c r="K284" s="40" t="s">
        <v>7961</v>
      </c>
      <c r="L284" s="37" t="s">
        <v>1215</v>
      </c>
      <c r="M284" s="37" t="s">
        <v>1216</v>
      </c>
      <c r="P284" s="33"/>
    </row>
    <row r="285" spans="1:17" ht="22.5" x14ac:dyDescent="0.25">
      <c r="A285" s="32" t="s">
        <v>492</v>
      </c>
      <c r="B285" s="33">
        <v>314</v>
      </c>
      <c r="C285" s="37" t="s">
        <v>21</v>
      </c>
      <c r="D285" s="37" t="s">
        <v>12</v>
      </c>
      <c r="E285" s="33" t="s">
        <v>1217</v>
      </c>
      <c r="F285" s="38" t="s">
        <v>494</v>
      </c>
      <c r="G285" s="40" t="s">
        <v>496</v>
      </c>
      <c r="H285" s="38" t="s">
        <v>7754</v>
      </c>
      <c r="I285" s="48" t="s">
        <v>7805</v>
      </c>
      <c r="J285" s="40" t="s">
        <v>7835</v>
      </c>
      <c r="K285" s="40" t="s">
        <v>7961</v>
      </c>
      <c r="L285" s="37" t="s">
        <v>1218</v>
      </c>
      <c r="M285" s="37" t="s">
        <v>1118</v>
      </c>
      <c r="P285" s="33"/>
    </row>
    <row r="286" spans="1:17" ht="22.5" x14ac:dyDescent="0.25">
      <c r="A286" s="32" t="s">
        <v>492</v>
      </c>
      <c r="B286" s="33">
        <v>315</v>
      </c>
      <c r="C286" s="37" t="s">
        <v>21</v>
      </c>
      <c r="D286" s="37" t="s">
        <v>12</v>
      </c>
      <c r="E286" s="33" t="s">
        <v>1219</v>
      </c>
      <c r="F286" s="38" t="s">
        <v>494</v>
      </c>
      <c r="G286" s="40" t="s">
        <v>496</v>
      </c>
      <c r="H286" s="38" t="s">
        <v>7754</v>
      </c>
      <c r="I286" s="48" t="s">
        <v>7805</v>
      </c>
      <c r="J286" s="40" t="s">
        <v>7835</v>
      </c>
      <c r="K286" s="40" t="s">
        <v>7961</v>
      </c>
      <c r="L286" s="37" t="s">
        <v>1220</v>
      </c>
      <c r="M286" s="37" t="s">
        <v>1221</v>
      </c>
      <c r="P286" s="33"/>
    </row>
    <row r="287" spans="1:17" ht="22.5" x14ac:dyDescent="0.25">
      <c r="A287" s="32" t="s">
        <v>492</v>
      </c>
      <c r="B287" s="33">
        <v>316</v>
      </c>
      <c r="C287" s="37" t="s">
        <v>21</v>
      </c>
      <c r="D287" s="37" t="s">
        <v>12</v>
      </c>
      <c r="E287" s="33" t="s">
        <v>1222</v>
      </c>
      <c r="F287" s="38" t="s">
        <v>494</v>
      </c>
      <c r="G287" s="40" t="s">
        <v>496</v>
      </c>
      <c r="H287" s="38" t="s">
        <v>7754</v>
      </c>
      <c r="I287" s="48" t="s">
        <v>7805</v>
      </c>
      <c r="J287" s="40" t="s">
        <v>7835</v>
      </c>
      <c r="K287" s="40" t="s">
        <v>7961</v>
      </c>
      <c r="L287" s="37" t="s">
        <v>1223</v>
      </c>
      <c r="M287" s="37" t="s">
        <v>817</v>
      </c>
      <c r="P287" s="33"/>
    </row>
    <row r="288" spans="1:17" ht="22.5" x14ac:dyDescent="0.25">
      <c r="A288" s="32" t="s">
        <v>492</v>
      </c>
      <c r="B288" s="33">
        <v>317</v>
      </c>
      <c r="C288" s="37" t="s">
        <v>21</v>
      </c>
      <c r="D288" s="37" t="s">
        <v>12</v>
      </c>
      <c r="E288" s="33" t="s">
        <v>1224</v>
      </c>
      <c r="F288" s="38" t="s">
        <v>494</v>
      </c>
      <c r="G288" s="40" t="s">
        <v>496</v>
      </c>
      <c r="H288" s="38" t="s">
        <v>7754</v>
      </c>
      <c r="I288" s="48" t="s">
        <v>7805</v>
      </c>
      <c r="J288" s="40" t="s">
        <v>7835</v>
      </c>
      <c r="K288" s="40" t="s">
        <v>7961</v>
      </c>
      <c r="L288" s="37" t="s">
        <v>1225</v>
      </c>
      <c r="M288" s="37" t="s">
        <v>1159</v>
      </c>
      <c r="P288" s="33"/>
    </row>
    <row r="289" spans="1:17" ht="22.5" x14ac:dyDescent="0.25">
      <c r="A289" s="32" t="s">
        <v>492</v>
      </c>
      <c r="B289" s="33">
        <v>318</v>
      </c>
      <c r="C289" s="37" t="s">
        <v>21</v>
      </c>
      <c r="D289" s="37" t="s">
        <v>12</v>
      </c>
      <c r="E289" s="33" t="s">
        <v>1226</v>
      </c>
      <c r="F289" s="38" t="s">
        <v>494</v>
      </c>
      <c r="G289" s="40" t="s">
        <v>496</v>
      </c>
      <c r="H289" s="38" t="s">
        <v>7754</v>
      </c>
      <c r="I289" s="48" t="s">
        <v>7805</v>
      </c>
      <c r="J289" s="40" t="s">
        <v>7835</v>
      </c>
      <c r="K289" s="40" t="s">
        <v>7961</v>
      </c>
      <c r="L289" s="37" t="s">
        <v>33</v>
      </c>
      <c r="M289" s="37" t="s">
        <v>1162</v>
      </c>
      <c r="P289" s="33"/>
    </row>
    <row r="290" spans="1:17" ht="22.5" x14ac:dyDescent="0.25">
      <c r="A290" s="32" t="s">
        <v>492</v>
      </c>
      <c r="B290" s="33">
        <v>319</v>
      </c>
      <c r="C290" s="37" t="s">
        <v>21</v>
      </c>
      <c r="D290" s="37" t="s">
        <v>12</v>
      </c>
      <c r="E290" s="33" t="s">
        <v>1227</v>
      </c>
      <c r="F290" s="38" t="s">
        <v>494</v>
      </c>
      <c r="G290" s="40" t="s">
        <v>496</v>
      </c>
      <c r="H290" s="38" t="s">
        <v>7754</v>
      </c>
      <c r="I290" s="48" t="s">
        <v>7805</v>
      </c>
      <c r="J290" s="40" t="s">
        <v>7835</v>
      </c>
      <c r="K290" s="40" t="s">
        <v>7961</v>
      </c>
      <c r="L290" s="37" t="s">
        <v>1228</v>
      </c>
      <c r="M290" s="37" t="s">
        <v>1229</v>
      </c>
      <c r="P290" s="33"/>
    </row>
    <row r="291" spans="1:17" ht="22.5" x14ac:dyDescent="0.25">
      <c r="A291" s="32" t="s">
        <v>492</v>
      </c>
      <c r="B291" s="33">
        <v>320</v>
      </c>
      <c r="C291" s="37" t="s">
        <v>21</v>
      </c>
      <c r="D291" s="37" t="s">
        <v>12</v>
      </c>
      <c r="E291" s="33" t="s">
        <v>1230</v>
      </c>
      <c r="F291" s="38" t="s">
        <v>494</v>
      </c>
      <c r="G291" s="40" t="s">
        <v>496</v>
      </c>
      <c r="H291" s="38" t="s">
        <v>7754</v>
      </c>
      <c r="I291" s="48" t="s">
        <v>7805</v>
      </c>
      <c r="J291" s="40" t="s">
        <v>7835</v>
      </c>
      <c r="K291" s="40" t="s">
        <v>7961</v>
      </c>
      <c r="L291" s="37" t="s">
        <v>1231</v>
      </c>
      <c r="M291" s="37" t="s">
        <v>1232</v>
      </c>
      <c r="P291" s="33"/>
    </row>
    <row r="292" spans="1:17" x14ac:dyDescent="0.25">
      <c r="A292" s="32" t="s">
        <v>492</v>
      </c>
      <c r="B292" s="33">
        <v>321</v>
      </c>
      <c r="C292" s="37" t="s">
        <v>21</v>
      </c>
      <c r="D292" s="37" t="s">
        <v>12</v>
      </c>
      <c r="E292" s="33" t="s">
        <v>1233</v>
      </c>
      <c r="F292" s="38" t="s">
        <v>494</v>
      </c>
      <c r="G292" s="40" t="s">
        <v>496</v>
      </c>
      <c r="H292" s="38" t="s">
        <v>7754</v>
      </c>
      <c r="I292" s="48" t="s">
        <v>7805</v>
      </c>
      <c r="J292" s="40" t="s">
        <v>7835</v>
      </c>
      <c r="K292" s="40" t="s">
        <v>7961</v>
      </c>
      <c r="L292" s="37" t="s">
        <v>1234</v>
      </c>
      <c r="M292" s="37" t="s">
        <v>1236</v>
      </c>
      <c r="P292" s="33"/>
    </row>
    <row r="293" spans="1:17" x14ac:dyDescent="0.25">
      <c r="A293" s="32" t="s">
        <v>492</v>
      </c>
      <c r="B293" s="33">
        <v>323</v>
      </c>
      <c r="C293" s="37" t="s">
        <v>17</v>
      </c>
      <c r="D293" s="37" t="s">
        <v>89</v>
      </c>
      <c r="E293" s="47" t="s">
        <v>1144</v>
      </c>
      <c r="F293" s="38" t="s">
        <v>494</v>
      </c>
      <c r="G293" s="40" t="s">
        <v>496</v>
      </c>
      <c r="H293" s="38" t="s">
        <v>7754</v>
      </c>
      <c r="I293" s="48" t="s">
        <v>7805</v>
      </c>
      <c r="J293" s="40" t="s">
        <v>7835</v>
      </c>
      <c r="K293" s="37" t="s">
        <v>7835</v>
      </c>
      <c r="L293" s="42"/>
      <c r="M293" s="43" t="s">
        <v>713</v>
      </c>
      <c r="P293" s="33"/>
    </row>
    <row r="294" spans="1:17" s="33" customFormat="1" ht="22.5" x14ac:dyDescent="0.25">
      <c r="A294" s="32" t="s">
        <v>492</v>
      </c>
      <c r="B294" s="33">
        <v>324</v>
      </c>
      <c r="C294" s="33" t="s">
        <v>17</v>
      </c>
      <c r="D294" s="34" t="s">
        <v>12</v>
      </c>
      <c r="E294" s="50" t="s">
        <v>1238</v>
      </c>
      <c r="F294" s="38" t="s">
        <v>494</v>
      </c>
      <c r="G294" s="40" t="s">
        <v>496</v>
      </c>
      <c r="H294" s="38" t="s">
        <v>7754</v>
      </c>
      <c r="I294" s="48" t="s">
        <v>7805</v>
      </c>
      <c r="J294" s="40" t="s">
        <v>7835</v>
      </c>
      <c r="K294" s="40" t="s">
        <v>7835</v>
      </c>
      <c r="L294" s="34" t="s">
        <v>1239</v>
      </c>
      <c r="M294" s="34" t="s">
        <v>1183</v>
      </c>
      <c r="N294" s="37"/>
      <c r="O294" s="37" t="s">
        <v>28</v>
      </c>
      <c r="P294" s="44" t="s">
        <v>7618</v>
      </c>
      <c r="Q294" s="44"/>
    </row>
    <row r="295" spans="1:17" ht="22.5" x14ac:dyDescent="0.25">
      <c r="A295" s="32" t="s">
        <v>492</v>
      </c>
      <c r="B295" s="33">
        <v>325</v>
      </c>
      <c r="C295" s="37" t="s">
        <v>21</v>
      </c>
      <c r="D295" s="37" t="s">
        <v>12</v>
      </c>
      <c r="E295" s="33" t="s">
        <v>1240</v>
      </c>
      <c r="F295" s="38" t="s">
        <v>494</v>
      </c>
      <c r="G295" s="40" t="s">
        <v>496</v>
      </c>
      <c r="H295" s="38" t="s">
        <v>7754</v>
      </c>
      <c r="I295" s="48" t="s">
        <v>7805</v>
      </c>
      <c r="J295" s="40" t="s">
        <v>7835</v>
      </c>
      <c r="K295" s="40" t="s">
        <v>7835</v>
      </c>
      <c r="L295" s="37" t="s">
        <v>1241</v>
      </c>
      <c r="M295" s="37" t="s">
        <v>1046</v>
      </c>
      <c r="P295" s="33"/>
    </row>
    <row r="296" spans="1:17" ht="22.5" x14ac:dyDescent="0.25">
      <c r="A296" s="32" t="s">
        <v>492</v>
      </c>
      <c r="B296" s="33">
        <v>326</v>
      </c>
      <c r="C296" s="37" t="s">
        <v>21</v>
      </c>
      <c r="D296" s="37" t="s">
        <v>12</v>
      </c>
      <c r="E296" s="33" t="s">
        <v>1242</v>
      </c>
      <c r="F296" s="38" t="s">
        <v>494</v>
      </c>
      <c r="G296" s="40" t="s">
        <v>496</v>
      </c>
      <c r="H296" s="38" t="s">
        <v>7754</v>
      </c>
      <c r="I296" s="48" t="s">
        <v>7805</v>
      </c>
      <c r="J296" s="40" t="s">
        <v>7835</v>
      </c>
      <c r="K296" s="40" t="s">
        <v>7835</v>
      </c>
      <c r="L296" s="37" t="s">
        <v>1243</v>
      </c>
      <c r="M296" s="37" t="s">
        <v>874</v>
      </c>
      <c r="P296" s="33"/>
    </row>
    <row r="297" spans="1:17" ht="22.5" x14ac:dyDescent="0.25">
      <c r="A297" s="32" t="s">
        <v>492</v>
      </c>
      <c r="B297" s="33">
        <v>327</v>
      </c>
      <c r="C297" s="37" t="s">
        <v>21</v>
      </c>
      <c r="D297" s="37" t="s">
        <v>12</v>
      </c>
      <c r="E297" s="33" t="s">
        <v>1244</v>
      </c>
      <c r="F297" s="38" t="s">
        <v>494</v>
      </c>
      <c r="G297" s="40" t="s">
        <v>496</v>
      </c>
      <c r="H297" s="38" t="s">
        <v>7754</v>
      </c>
      <c r="I297" s="48" t="s">
        <v>7805</v>
      </c>
      <c r="J297" s="40" t="s">
        <v>7835</v>
      </c>
      <c r="K297" s="40" t="s">
        <v>7835</v>
      </c>
      <c r="L297" s="37" t="s">
        <v>37</v>
      </c>
      <c r="M297" s="37" t="s">
        <v>1173</v>
      </c>
      <c r="P297" s="33"/>
    </row>
    <row r="298" spans="1:17" ht="22.5" x14ac:dyDescent="0.25">
      <c r="A298" s="32" t="s">
        <v>492</v>
      </c>
      <c r="B298" s="33">
        <v>328</v>
      </c>
      <c r="C298" s="37" t="s">
        <v>21</v>
      </c>
      <c r="D298" s="37" t="s">
        <v>12</v>
      </c>
      <c r="E298" s="33" t="s">
        <v>1245</v>
      </c>
      <c r="F298" s="38" t="s">
        <v>494</v>
      </c>
      <c r="G298" s="40" t="s">
        <v>496</v>
      </c>
      <c r="H298" s="38" t="s">
        <v>7754</v>
      </c>
      <c r="I298" s="48" t="s">
        <v>7805</v>
      </c>
      <c r="J298" s="40" t="s">
        <v>7835</v>
      </c>
      <c r="K298" s="40" t="s">
        <v>7835</v>
      </c>
      <c r="L298" s="37" t="s">
        <v>1246</v>
      </c>
      <c r="M298" s="37" t="s">
        <v>1247</v>
      </c>
      <c r="P298" s="33"/>
    </row>
    <row r="299" spans="1:17" ht="22.5" x14ac:dyDescent="0.25">
      <c r="A299" s="32" t="s">
        <v>492</v>
      </c>
      <c r="B299" s="33">
        <v>329</v>
      </c>
      <c r="C299" s="37" t="s">
        <v>21</v>
      </c>
      <c r="D299" s="37" t="s">
        <v>12</v>
      </c>
      <c r="E299" s="33" t="s">
        <v>1248</v>
      </c>
      <c r="F299" s="38" t="s">
        <v>494</v>
      </c>
      <c r="G299" s="40" t="s">
        <v>496</v>
      </c>
      <c r="H299" s="38" t="s">
        <v>7754</v>
      </c>
      <c r="I299" s="48" t="s">
        <v>7805</v>
      </c>
      <c r="J299" s="40" t="s">
        <v>7835</v>
      </c>
      <c r="K299" s="40" t="s">
        <v>7835</v>
      </c>
      <c r="L299" s="37" t="s">
        <v>1249</v>
      </c>
      <c r="M299" s="37" t="s">
        <v>1250</v>
      </c>
      <c r="P299" s="33"/>
    </row>
    <row r="300" spans="1:17" s="33" customFormat="1" ht="22.5" x14ac:dyDescent="0.25">
      <c r="A300" s="32" t="s">
        <v>492</v>
      </c>
      <c r="B300" s="33">
        <v>330</v>
      </c>
      <c r="C300" s="33" t="s">
        <v>17</v>
      </c>
      <c r="D300" s="34" t="s">
        <v>12</v>
      </c>
      <c r="E300" s="50" t="s">
        <v>1252</v>
      </c>
      <c r="F300" s="38" t="s">
        <v>494</v>
      </c>
      <c r="G300" s="40" t="s">
        <v>496</v>
      </c>
      <c r="H300" s="38" t="s">
        <v>7754</v>
      </c>
      <c r="I300" s="48" t="s">
        <v>7805</v>
      </c>
      <c r="J300" s="40" t="s">
        <v>7835</v>
      </c>
      <c r="K300" s="40" t="s">
        <v>7835</v>
      </c>
      <c r="L300" s="34" t="s">
        <v>1253</v>
      </c>
      <c r="M300" s="34" t="s">
        <v>840</v>
      </c>
      <c r="N300" s="37"/>
      <c r="O300" s="37" t="s">
        <v>198</v>
      </c>
      <c r="P300" s="44" t="s">
        <v>7629</v>
      </c>
      <c r="Q300" s="44"/>
    </row>
    <row r="301" spans="1:17" ht="22.5" x14ac:dyDescent="0.25">
      <c r="A301" s="32" t="s">
        <v>492</v>
      </c>
      <c r="B301" s="33">
        <v>331</v>
      </c>
      <c r="C301" s="37" t="s">
        <v>21</v>
      </c>
      <c r="D301" s="37" t="s">
        <v>12</v>
      </c>
      <c r="E301" s="33" t="s">
        <v>1254</v>
      </c>
      <c r="F301" s="38" t="s">
        <v>494</v>
      </c>
      <c r="G301" s="40" t="s">
        <v>496</v>
      </c>
      <c r="H301" s="38" t="s">
        <v>7754</v>
      </c>
      <c r="I301" s="48" t="s">
        <v>7805</v>
      </c>
      <c r="J301" s="40" t="s">
        <v>7835</v>
      </c>
      <c r="K301" s="40" t="s">
        <v>7835</v>
      </c>
      <c r="L301" s="37" t="s">
        <v>1255</v>
      </c>
      <c r="M301" s="37" t="s">
        <v>1256</v>
      </c>
      <c r="P301" s="33"/>
    </row>
    <row r="302" spans="1:17" ht="22.5" x14ac:dyDescent="0.25">
      <c r="A302" s="32" t="s">
        <v>492</v>
      </c>
      <c r="B302" s="33">
        <v>332</v>
      </c>
      <c r="C302" s="37" t="s">
        <v>21</v>
      </c>
      <c r="D302" s="37" t="s">
        <v>12</v>
      </c>
      <c r="E302" s="33" t="s">
        <v>1257</v>
      </c>
      <c r="F302" s="38" t="s">
        <v>494</v>
      </c>
      <c r="G302" s="40" t="s">
        <v>496</v>
      </c>
      <c r="H302" s="38" t="s">
        <v>7754</v>
      </c>
      <c r="I302" s="48" t="s">
        <v>7805</v>
      </c>
      <c r="J302" s="40" t="s">
        <v>7835</v>
      </c>
      <c r="K302" s="40" t="s">
        <v>7835</v>
      </c>
      <c r="L302" s="37" t="s">
        <v>1258</v>
      </c>
      <c r="M302" s="37" t="s">
        <v>1256</v>
      </c>
      <c r="P302" s="33"/>
    </row>
    <row r="303" spans="1:17" ht="22.5" x14ac:dyDescent="0.25">
      <c r="A303" s="32" t="s">
        <v>492</v>
      </c>
      <c r="B303" s="33">
        <v>333</v>
      </c>
      <c r="C303" s="37" t="s">
        <v>21</v>
      </c>
      <c r="D303" s="37" t="s">
        <v>12</v>
      </c>
      <c r="E303" s="33" t="s">
        <v>1259</v>
      </c>
      <c r="F303" s="38" t="s">
        <v>494</v>
      </c>
      <c r="G303" s="40" t="s">
        <v>496</v>
      </c>
      <c r="H303" s="38" t="s">
        <v>7754</v>
      </c>
      <c r="I303" s="48" t="s">
        <v>7805</v>
      </c>
      <c r="J303" s="40" t="s">
        <v>7835</v>
      </c>
      <c r="K303" s="40" t="s">
        <v>7835</v>
      </c>
      <c r="L303" s="37" t="s">
        <v>1260</v>
      </c>
      <c r="M303" s="37" t="s">
        <v>864</v>
      </c>
      <c r="P303" s="33"/>
    </row>
    <row r="304" spans="1:17" ht="22.5" x14ac:dyDescent="0.25">
      <c r="A304" s="32" t="s">
        <v>492</v>
      </c>
      <c r="B304" s="33">
        <v>334</v>
      </c>
      <c r="C304" s="37" t="s">
        <v>21</v>
      </c>
      <c r="D304" s="37" t="s">
        <v>12</v>
      </c>
      <c r="E304" s="33" t="s">
        <v>1261</v>
      </c>
      <c r="F304" s="38" t="s">
        <v>494</v>
      </c>
      <c r="G304" s="40" t="s">
        <v>496</v>
      </c>
      <c r="H304" s="38" t="s">
        <v>7754</v>
      </c>
      <c r="I304" s="48" t="s">
        <v>7805</v>
      </c>
      <c r="J304" s="40" t="s">
        <v>7835</v>
      </c>
      <c r="K304" s="40" t="s">
        <v>7835</v>
      </c>
      <c r="L304" s="37" t="s">
        <v>1262</v>
      </c>
      <c r="M304" s="37" t="s">
        <v>874</v>
      </c>
      <c r="P304" s="33"/>
    </row>
    <row r="305" spans="1:17" ht="22.5" x14ac:dyDescent="0.25">
      <c r="A305" s="32" t="s">
        <v>492</v>
      </c>
      <c r="B305" s="33">
        <v>335</v>
      </c>
      <c r="C305" s="37" t="s">
        <v>21</v>
      </c>
      <c r="D305" s="37" t="s">
        <v>12</v>
      </c>
      <c r="E305" s="33" t="s">
        <v>1263</v>
      </c>
      <c r="F305" s="38" t="s">
        <v>494</v>
      </c>
      <c r="G305" s="40" t="s">
        <v>496</v>
      </c>
      <c r="H305" s="38" t="s">
        <v>7754</v>
      </c>
      <c r="I305" s="48" t="s">
        <v>7805</v>
      </c>
      <c r="J305" s="40" t="s">
        <v>7835</v>
      </c>
      <c r="K305" s="40" t="s">
        <v>7835</v>
      </c>
      <c r="L305" s="37" t="s">
        <v>1264</v>
      </c>
      <c r="M305" s="37" t="s">
        <v>925</v>
      </c>
      <c r="P305" s="33"/>
    </row>
    <row r="306" spans="1:17" ht="22.5" x14ac:dyDescent="0.25">
      <c r="A306" s="32" t="s">
        <v>492</v>
      </c>
      <c r="B306" s="33">
        <v>336</v>
      </c>
      <c r="C306" s="37" t="s">
        <v>21</v>
      </c>
      <c r="D306" s="37" t="s">
        <v>12</v>
      </c>
      <c r="E306" s="33" t="s">
        <v>1265</v>
      </c>
      <c r="F306" s="38" t="s">
        <v>494</v>
      </c>
      <c r="G306" s="40" t="s">
        <v>496</v>
      </c>
      <c r="H306" s="38" t="s">
        <v>7754</v>
      </c>
      <c r="I306" s="48" t="s">
        <v>7805</v>
      </c>
      <c r="J306" s="40" t="s">
        <v>7835</v>
      </c>
      <c r="K306" s="40" t="s">
        <v>7835</v>
      </c>
      <c r="L306" s="37" t="s">
        <v>1266</v>
      </c>
      <c r="M306" s="37" t="s">
        <v>1267</v>
      </c>
      <c r="P306" s="33"/>
    </row>
    <row r="307" spans="1:17" ht="22.5" x14ac:dyDescent="0.25">
      <c r="A307" s="32" t="s">
        <v>492</v>
      </c>
      <c r="B307" s="33">
        <v>337</v>
      </c>
      <c r="C307" s="37" t="s">
        <v>21</v>
      </c>
      <c r="D307" s="37" t="s">
        <v>12</v>
      </c>
      <c r="E307" s="33" t="s">
        <v>1268</v>
      </c>
      <c r="F307" s="38" t="s">
        <v>494</v>
      </c>
      <c r="G307" s="40" t="s">
        <v>496</v>
      </c>
      <c r="H307" s="38" t="s">
        <v>7754</v>
      </c>
      <c r="I307" s="48" t="s">
        <v>7805</v>
      </c>
      <c r="J307" s="40" t="s">
        <v>7835</v>
      </c>
      <c r="K307" s="40" t="s">
        <v>7835</v>
      </c>
      <c r="L307" s="37" t="s">
        <v>1269</v>
      </c>
      <c r="M307" s="37" t="s">
        <v>1173</v>
      </c>
      <c r="P307" s="33"/>
    </row>
    <row r="308" spans="1:17" ht="22.5" x14ac:dyDescent="0.25">
      <c r="A308" s="32" t="s">
        <v>492</v>
      </c>
      <c r="B308" s="33">
        <v>338</v>
      </c>
      <c r="C308" s="37" t="s">
        <v>21</v>
      </c>
      <c r="D308" s="37" t="s">
        <v>12</v>
      </c>
      <c r="E308" s="33" t="s">
        <v>1270</v>
      </c>
      <c r="F308" s="38" t="s">
        <v>494</v>
      </c>
      <c r="G308" s="40" t="s">
        <v>496</v>
      </c>
      <c r="H308" s="38" t="s">
        <v>7754</v>
      </c>
      <c r="I308" s="48" t="s">
        <v>7805</v>
      </c>
      <c r="J308" s="40" t="s">
        <v>7835</v>
      </c>
      <c r="K308" s="40" t="s">
        <v>7835</v>
      </c>
      <c r="L308" s="37" t="s">
        <v>1271</v>
      </c>
      <c r="M308" s="37" t="s">
        <v>1173</v>
      </c>
      <c r="P308" s="33"/>
    </row>
    <row r="309" spans="1:17" ht="22.5" x14ac:dyDescent="0.25">
      <c r="A309" s="32" t="s">
        <v>492</v>
      </c>
      <c r="B309" s="33">
        <v>339</v>
      </c>
      <c r="C309" s="37" t="s">
        <v>21</v>
      </c>
      <c r="D309" s="37" t="s">
        <v>12</v>
      </c>
      <c r="E309" s="33" t="s">
        <v>1272</v>
      </c>
      <c r="F309" s="38" t="s">
        <v>494</v>
      </c>
      <c r="G309" s="40" t="s">
        <v>496</v>
      </c>
      <c r="H309" s="38" t="s">
        <v>7754</v>
      </c>
      <c r="I309" s="48" t="s">
        <v>7805</v>
      </c>
      <c r="J309" s="40" t="s">
        <v>7835</v>
      </c>
      <c r="K309" s="40" t="s">
        <v>7835</v>
      </c>
      <c r="L309" s="37" t="s">
        <v>1273</v>
      </c>
      <c r="M309" s="37" t="s">
        <v>1274</v>
      </c>
      <c r="P309" s="33"/>
    </row>
    <row r="310" spans="1:17" ht="22.5" x14ac:dyDescent="0.25">
      <c r="A310" s="32" t="s">
        <v>492</v>
      </c>
      <c r="B310" s="33">
        <v>340</v>
      </c>
      <c r="C310" s="37" t="s">
        <v>21</v>
      </c>
      <c r="D310" s="37" t="s">
        <v>12</v>
      </c>
      <c r="E310" s="33" t="s">
        <v>1275</v>
      </c>
      <c r="F310" s="38" t="s">
        <v>494</v>
      </c>
      <c r="G310" s="40" t="s">
        <v>496</v>
      </c>
      <c r="H310" s="38" t="s">
        <v>7754</v>
      </c>
      <c r="I310" s="48" t="s">
        <v>7805</v>
      </c>
      <c r="J310" s="40" t="s">
        <v>7835</v>
      </c>
      <c r="K310" s="40" t="s">
        <v>7835</v>
      </c>
      <c r="L310" s="37" t="s">
        <v>1276</v>
      </c>
      <c r="M310" s="37" t="s">
        <v>1277</v>
      </c>
      <c r="P310" s="33"/>
    </row>
    <row r="311" spans="1:17" ht="22.5" x14ac:dyDescent="0.25">
      <c r="A311" s="32" t="s">
        <v>492</v>
      </c>
      <c r="B311" s="33">
        <v>342</v>
      </c>
      <c r="C311" s="37" t="s">
        <v>17</v>
      </c>
      <c r="D311" s="37" t="s">
        <v>89</v>
      </c>
      <c r="E311" s="47" t="s">
        <v>1278</v>
      </c>
      <c r="F311" s="38" t="s">
        <v>494</v>
      </c>
      <c r="G311" s="40" t="s">
        <v>496</v>
      </c>
      <c r="H311" s="38" t="s">
        <v>7754</v>
      </c>
      <c r="I311" s="48" t="s">
        <v>7805</v>
      </c>
      <c r="J311" s="40" t="s">
        <v>7835</v>
      </c>
      <c r="K311" s="37" t="s">
        <v>7962</v>
      </c>
      <c r="L311" s="42"/>
      <c r="M311" s="43" t="s">
        <v>556</v>
      </c>
      <c r="P311" s="33"/>
    </row>
    <row r="312" spans="1:17" ht="22.5" x14ac:dyDescent="0.25">
      <c r="A312" s="32" t="s">
        <v>492</v>
      </c>
      <c r="B312" s="33">
        <v>343</v>
      </c>
      <c r="C312" s="37" t="s">
        <v>21</v>
      </c>
      <c r="D312" s="37" t="s">
        <v>19</v>
      </c>
      <c r="E312" s="33" t="s">
        <v>1279</v>
      </c>
      <c r="F312" s="38" t="s">
        <v>494</v>
      </c>
      <c r="G312" s="40" t="s">
        <v>496</v>
      </c>
      <c r="H312" s="38" t="s">
        <v>7754</v>
      </c>
      <c r="I312" s="48" t="s">
        <v>7805</v>
      </c>
      <c r="J312" s="37" t="s">
        <v>1280</v>
      </c>
      <c r="K312" s="42"/>
      <c r="M312" s="43" t="s">
        <v>556</v>
      </c>
      <c r="P312" s="33"/>
    </row>
    <row r="313" spans="1:17" s="33" customFormat="1" ht="22.5" x14ac:dyDescent="0.25">
      <c r="A313" s="32" t="s">
        <v>492</v>
      </c>
      <c r="B313" s="33">
        <v>344</v>
      </c>
      <c r="C313" s="33" t="s">
        <v>17</v>
      </c>
      <c r="D313" s="34" t="s">
        <v>12</v>
      </c>
      <c r="E313" s="50" t="s">
        <v>1282</v>
      </c>
      <c r="F313" s="38" t="s">
        <v>494</v>
      </c>
      <c r="G313" s="40" t="s">
        <v>496</v>
      </c>
      <c r="H313" s="38" t="s">
        <v>7754</v>
      </c>
      <c r="I313" s="48" t="s">
        <v>7805</v>
      </c>
      <c r="J313" s="40" t="s">
        <v>7835</v>
      </c>
      <c r="K313" s="40"/>
      <c r="L313" s="34" t="s">
        <v>1283</v>
      </c>
      <c r="M313" s="34" t="s">
        <v>618</v>
      </c>
      <c r="N313" s="37"/>
      <c r="O313" s="37" t="s">
        <v>170</v>
      </c>
      <c r="P313" s="44" t="s">
        <v>7618</v>
      </c>
      <c r="Q313" s="44"/>
    </row>
    <row r="314" spans="1:17" x14ac:dyDescent="0.25">
      <c r="A314" s="32" t="s">
        <v>492</v>
      </c>
      <c r="B314" s="33">
        <v>345</v>
      </c>
      <c r="C314" s="37" t="s">
        <v>21</v>
      </c>
      <c r="D314" s="37" t="s">
        <v>12</v>
      </c>
      <c r="E314" s="33" t="s">
        <v>1284</v>
      </c>
      <c r="F314" s="38" t="s">
        <v>494</v>
      </c>
      <c r="G314" s="40" t="s">
        <v>496</v>
      </c>
      <c r="H314" s="38" t="s">
        <v>7754</v>
      </c>
      <c r="I314" s="48" t="s">
        <v>7805</v>
      </c>
      <c r="J314" s="40" t="s">
        <v>7835</v>
      </c>
      <c r="K314" s="40"/>
      <c r="L314" s="37" t="s">
        <v>1285</v>
      </c>
      <c r="M314" s="37" t="s">
        <v>83</v>
      </c>
      <c r="P314" s="33"/>
    </row>
    <row r="315" spans="1:17" ht="22.5" x14ac:dyDescent="0.25">
      <c r="A315" s="32" t="s">
        <v>492</v>
      </c>
      <c r="B315" s="33">
        <v>346</v>
      </c>
      <c r="C315" s="37" t="s">
        <v>21</v>
      </c>
      <c r="D315" s="37" t="s">
        <v>12</v>
      </c>
      <c r="E315" s="33" t="s">
        <v>1286</v>
      </c>
      <c r="F315" s="38" t="s">
        <v>494</v>
      </c>
      <c r="G315" s="40" t="s">
        <v>496</v>
      </c>
      <c r="H315" s="38" t="s">
        <v>7754</v>
      </c>
      <c r="I315" s="48" t="s">
        <v>7805</v>
      </c>
      <c r="J315" s="40" t="s">
        <v>7835</v>
      </c>
      <c r="K315" s="40"/>
      <c r="L315" s="37" t="s">
        <v>1113</v>
      </c>
      <c r="M315" s="37" t="s">
        <v>1287</v>
      </c>
      <c r="P315" s="33"/>
    </row>
    <row r="316" spans="1:17" ht="22.5" x14ac:dyDescent="0.25">
      <c r="A316" s="32" t="s">
        <v>492</v>
      </c>
      <c r="B316" s="33">
        <v>347</v>
      </c>
      <c r="C316" s="37" t="s">
        <v>21</v>
      </c>
      <c r="D316" s="37" t="s">
        <v>12</v>
      </c>
      <c r="E316" s="33" t="s">
        <v>1288</v>
      </c>
      <c r="F316" s="38" t="s">
        <v>494</v>
      </c>
      <c r="G316" s="40" t="s">
        <v>496</v>
      </c>
      <c r="H316" s="38" t="s">
        <v>7754</v>
      </c>
      <c r="I316" s="48" t="s">
        <v>7805</v>
      </c>
      <c r="J316" s="40" t="s">
        <v>7835</v>
      </c>
      <c r="K316" s="40"/>
      <c r="L316" s="37" t="s">
        <v>64</v>
      </c>
      <c r="M316" s="37" t="s">
        <v>874</v>
      </c>
      <c r="P316" s="33"/>
    </row>
    <row r="317" spans="1:17" ht="22.5" x14ac:dyDescent="0.25">
      <c r="A317" s="32" t="s">
        <v>492</v>
      </c>
      <c r="B317" s="33">
        <v>348</v>
      </c>
      <c r="C317" s="37" t="s">
        <v>21</v>
      </c>
      <c r="D317" s="37" t="s">
        <v>12</v>
      </c>
      <c r="E317" s="33" t="s">
        <v>1289</v>
      </c>
      <c r="F317" s="38" t="s">
        <v>494</v>
      </c>
      <c r="G317" s="40" t="s">
        <v>496</v>
      </c>
      <c r="H317" s="38" t="s">
        <v>7754</v>
      </c>
      <c r="I317" s="48" t="s">
        <v>7805</v>
      </c>
      <c r="J317" s="40" t="s">
        <v>7835</v>
      </c>
      <c r="K317" s="40"/>
      <c r="L317" s="37" t="s">
        <v>1290</v>
      </c>
      <c r="M317" s="37" t="s">
        <v>1291</v>
      </c>
      <c r="P317" s="33"/>
    </row>
    <row r="318" spans="1:17" ht="22.5" x14ac:dyDescent="0.25">
      <c r="A318" s="32" t="s">
        <v>492</v>
      </c>
      <c r="B318" s="33">
        <v>349</v>
      </c>
      <c r="C318" s="37" t="s">
        <v>21</v>
      </c>
      <c r="D318" s="37" t="s">
        <v>12</v>
      </c>
      <c r="E318" s="33" t="s">
        <v>1292</v>
      </c>
      <c r="F318" s="38" t="s">
        <v>494</v>
      </c>
      <c r="G318" s="40" t="s">
        <v>496</v>
      </c>
      <c r="H318" s="38" t="s">
        <v>7754</v>
      </c>
      <c r="I318" s="48" t="s">
        <v>7805</v>
      </c>
      <c r="J318" s="40" t="s">
        <v>7835</v>
      </c>
      <c r="K318" s="40"/>
      <c r="L318" s="37" t="s">
        <v>1293</v>
      </c>
      <c r="M318" s="37" t="s">
        <v>825</v>
      </c>
      <c r="P318" s="33"/>
    </row>
    <row r="319" spans="1:17" ht="22.5" x14ac:dyDescent="0.25">
      <c r="A319" s="32" t="s">
        <v>492</v>
      </c>
      <c r="B319" s="33">
        <v>350</v>
      </c>
      <c r="C319" s="37" t="s">
        <v>21</v>
      </c>
      <c r="D319" s="37" t="s">
        <v>12</v>
      </c>
      <c r="E319" s="33" t="s">
        <v>1294</v>
      </c>
      <c r="F319" s="38" t="s">
        <v>494</v>
      </c>
      <c r="G319" s="40" t="s">
        <v>496</v>
      </c>
      <c r="H319" s="38" t="s">
        <v>7754</v>
      </c>
      <c r="I319" s="48" t="s">
        <v>7805</v>
      </c>
      <c r="J319" s="40" t="s">
        <v>7835</v>
      </c>
      <c r="K319" s="40"/>
      <c r="L319" s="37" t="s">
        <v>1295</v>
      </c>
      <c r="M319" s="37" t="s">
        <v>1296</v>
      </c>
      <c r="P319" s="33"/>
    </row>
    <row r="320" spans="1:17" ht="33.75" x14ac:dyDescent="0.25">
      <c r="A320" s="32" t="s">
        <v>492</v>
      </c>
      <c r="B320" s="33">
        <v>351</v>
      </c>
      <c r="C320" s="37" t="s">
        <v>21</v>
      </c>
      <c r="D320" s="37" t="s">
        <v>12</v>
      </c>
      <c r="E320" s="33" t="s">
        <v>1297</v>
      </c>
      <c r="F320" s="38" t="s">
        <v>494</v>
      </c>
      <c r="G320" s="40" t="s">
        <v>496</v>
      </c>
      <c r="H320" s="38" t="s">
        <v>7754</v>
      </c>
      <c r="I320" s="48" t="s">
        <v>7805</v>
      </c>
      <c r="J320" s="40" t="s">
        <v>7835</v>
      </c>
      <c r="K320" s="40"/>
      <c r="L320" s="37" t="s">
        <v>1298</v>
      </c>
      <c r="M320" s="37" t="s">
        <v>1299</v>
      </c>
      <c r="P320" s="33"/>
    </row>
    <row r="321" spans="1:17" ht="22.5" x14ac:dyDescent="0.25">
      <c r="A321" s="32" t="s">
        <v>492</v>
      </c>
      <c r="B321" s="33">
        <v>352</v>
      </c>
      <c r="C321" s="37" t="s">
        <v>21</v>
      </c>
      <c r="D321" s="37" t="s">
        <v>12</v>
      </c>
      <c r="E321" s="33" t="s">
        <v>1300</v>
      </c>
      <c r="F321" s="38" t="s">
        <v>494</v>
      </c>
      <c r="G321" s="40" t="s">
        <v>496</v>
      </c>
      <c r="H321" s="38" t="s">
        <v>7754</v>
      </c>
      <c r="I321" s="48" t="s">
        <v>7805</v>
      </c>
      <c r="J321" s="40" t="s">
        <v>7835</v>
      </c>
      <c r="K321" s="40"/>
      <c r="L321" s="37" t="s">
        <v>1301</v>
      </c>
      <c r="M321" s="37" t="s">
        <v>1302</v>
      </c>
      <c r="P321" s="33"/>
    </row>
    <row r="322" spans="1:17" ht="22.5" x14ac:dyDescent="0.25">
      <c r="A322" s="32" t="s">
        <v>492</v>
      </c>
      <c r="B322" s="33">
        <v>353</v>
      </c>
      <c r="C322" s="37" t="s">
        <v>21</v>
      </c>
      <c r="D322" s="37" t="s">
        <v>12</v>
      </c>
      <c r="E322" s="33" t="s">
        <v>1303</v>
      </c>
      <c r="F322" s="38" t="s">
        <v>494</v>
      </c>
      <c r="G322" s="40" t="s">
        <v>496</v>
      </c>
      <c r="H322" s="38" t="s">
        <v>7754</v>
      </c>
      <c r="I322" s="48" t="s">
        <v>7805</v>
      </c>
      <c r="J322" s="40" t="s">
        <v>7835</v>
      </c>
      <c r="K322" s="40"/>
      <c r="L322" s="37" t="s">
        <v>1304</v>
      </c>
      <c r="M322" s="37" t="s">
        <v>1305</v>
      </c>
      <c r="P322" s="33"/>
    </row>
    <row r="323" spans="1:17" ht="22.5" x14ac:dyDescent="0.25">
      <c r="A323" s="32" t="s">
        <v>492</v>
      </c>
      <c r="B323" s="33">
        <v>354</v>
      </c>
      <c r="C323" s="37" t="s">
        <v>21</v>
      </c>
      <c r="D323" s="37" t="s">
        <v>12</v>
      </c>
      <c r="E323" s="33" t="s">
        <v>1306</v>
      </c>
      <c r="F323" s="38" t="s">
        <v>494</v>
      </c>
      <c r="G323" s="40" t="s">
        <v>496</v>
      </c>
      <c r="H323" s="38" t="s">
        <v>7754</v>
      </c>
      <c r="I323" s="48" t="s">
        <v>7805</v>
      </c>
      <c r="J323" s="40" t="s">
        <v>7835</v>
      </c>
      <c r="K323" s="40"/>
      <c r="L323" s="37" t="s">
        <v>1307</v>
      </c>
      <c r="M323" s="37" t="s">
        <v>1308</v>
      </c>
      <c r="P323" s="33"/>
    </row>
    <row r="324" spans="1:17" ht="22.5" x14ac:dyDescent="0.25">
      <c r="A324" s="32" t="s">
        <v>492</v>
      </c>
      <c r="B324" s="33">
        <v>355</v>
      </c>
      <c r="C324" s="37" t="s">
        <v>21</v>
      </c>
      <c r="D324" s="37" t="s">
        <v>12</v>
      </c>
      <c r="E324" s="33" t="s">
        <v>1309</v>
      </c>
      <c r="F324" s="38" t="s">
        <v>494</v>
      </c>
      <c r="G324" s="40" t="s">
        <v>496</v>
      </c>
      <c r="H324" s="38" t="s">
        <v>7754</v>
      </c>
      <c r="I324" s="48" t="s">
        <v>7805</v>
      </c>
      <c r="J324" s="40" t="s">
        <v>7835</v>
      </c>
      <c r="K324" s="40"/>
      <c r="L324" s="37" t="s">
        <v>1310</v>
      </c>
      <c r="M324" s="37" t="s">
        <v>1311</v>
      </c>
      <c r="P324" s="33"/>
    </row>
    <row r="325" spans="1:17" s="33" customFormat="1" ht="22.5" x14ac:dyDescent="0.25">
      <c r="A325" s="32" t="s">
        <v>492</v>
      </c>
      <c r="B325" s="33">
        <v>356</v>
      </c>
      <c r="C325" s="33" t="s">
        <v>17</v>
      </c>
      <c r="D325" s="34" t="s">
        <v>12</v>
      </c>
      <c r="E325" s="50" t="s">
        <v>1313</v>
      </c>
      <c r="F325" s="38" t="s">
        <v>494</v>
      </c>
      <c r="G325" s="40" t="s">
        <v>496</v>
      </c>
      <c r="H325" s="38" t="s">
        <v>7754</v>
      </c>
      <c r="I325" s="48" t="s">
        <v>7805</v>
      </c>
      <c r="J325" s="40" t="s">
        <v>7835</v>
      </c>
      <c r="K325" s="40"/>
      <c r="L325" s="34" t="s">
        <v>1314</v>
      </c>
      <c r="M325" s="34" t="s">
        <v>1315</v>
      </c>
      <c r="N325" s="37"/>
      <c r="O325" s="37" t="s">
        <v>198</v>
      </c>
      <c r="P325" s="44" t="s">
        <v>7629</v>
      </c>
      <c r="Q325" s="44"/>
    </row>
    <row r="326" spans="1:17" ht="22.5" x14ac:dyDescent="0.25">
      <c r="A326" s="32" t="s">
        <v>492</v>
      </c>
      <c r="B326" s="33">
        <v>357</v>
      </c>
      <c r="C326" s="37" t="s">
        <v>21</v>
      </c>
      <c r="D326" s="37" t="s">
        <v>12</v>
      </c>
      <c r="E326" s="33" t="s">
        <v>1316</v>
      </c>
      <c r="F326" s="38" t="s">
        <v>494</v>
      </c>
      <c r="G326" s="40" t="s">
        <v>496</v>
      </c>
      <c r="H326" s="38" t="s">
        <v>7754</v>
      </c>
      <c r="I326" s="48" t="s">
        <v>7805</v>
      </c>
      <c r="J326" s="40" t="s">
        <v>7835</v>
      </c>
      <c r="K326" s="40"/>
      <c r="L326" s="37" t="s">
        <v>1317</v>
      </c>
      <c r="M326" s="37" t="s">
        <v>874</v>
      </c>
      <c r="P326" s="33"/>
    </row>
    <row r="327" spans="1:17" ht="22.5" x14ac:dyDescent="0.25">
      <c r="A327" s="32" t="s">
        <v>492</v>
      </c>
      <c r="B327" s="33">
        <v>358</v>
      </c>
      <c r="C327" s="37" t="s">
        <v>21</v>
      </c>
      <c r="D327" s="37" t="s">
        <v>12</v>
      </c>
      <c r="E327" s="33" t="s">
        <v>1318</v>
      </c>
      <c r="F327" s="38" t="s">
        <v>494</v>
      </c>
      <c r="G327" s="40" t="s">
        <v>496</v>
      </c>
      <c r="H327" s="38" t="s">
        <v>7754</v>
      </c>
      <c r="I327" s="48" t="s">
        <v>7805</v>
      </c>
      <c r="J327" s="40" t="s">
        <v>7835</v>
      </c>
      <c r="K327" s="40"/>
      <c r="L327" s="37" t="s">
        <v>1319</v>
      </c>
      <c r="M327" s="37" t="s">
        <v>889</v>
      </c>
      <c r="P327" s="33"/>
    </row>
    <row r="328" spans="1:17" ht="22.5" x14ac:dyDescent="0.25">
      <c r="A328" s="32" t="s">
        <v>492</v>
      </c>
      <c r="B328" s="33">
        <v>359</v>
      </c>
      <c r="C328" s="37" t="s">
        <v>21</v>
      </c>
      <c r="D328" s="37" t="s">
        <v>12</v>
      </c>
      <c r="E328" s="33" t="s">
        <v>1292</v>
      </c>
      <c r="F328" s="38" t="s">
        <v>494</v>
      </c>
      <c r="G328" s="40" t="s">
        <v>496</v>
      </c>
      <c r="H328" s="38" t="s">
        <v>7754</v>
      </c>
      <c r="I328" s="48" t="s">
        <v>7805</v>
      </c>
      <c r="J328" s="40" t="s">
        <v>7835</v>
      </c>
      <c r="K328" s="40"/>
      <c r="L328" s="37" t="s">
        <v>1293</v>
      </c>
      <c r="M328" s="37" t="s">
        <v>825</v>
      </c>
      <c r="P328" s="33"/>
    </row>
    <row r="329" spans="1:17" ht="22.5" x14ac:dyDescent="0.25">
      <c r="A329" s="32" t="s">
        <v>492</v>
      </c>
      <c r="B329" s="33">
        <v>361</v>
      </c>
      <c r="C329" s="37" t="s">
        <v>17</v>
      </c>
      <c r="D329" s="37" t="s">
        <v>89</v>
      </c>
      <c r="E329" s="47" t="s">
        <v>1320</v>
      </c>
      <c r="F329" s="38" t="s">
        <v>494</v>
      </c>
      <c r="G329" s="40" t="s">
        <v>496</v>
      </c>
      <c r="H329" s="38" t="s">
        <v>7754</v>
      </c>
      <c r="I329" s="48" t="s">
        <v>7805</v>
      </c>
      <c r="J329" s="40" t="s">
        <v>7835</v>
      </c>
      <c r="K329" s="37" t="s">
        <v>7963</v>
      </c>
      <c r="L329" s="42"/>
      <c r="M329" s="43" t="s">
        <v>556</v>
      </c>
      <c r="P329" s="33"/>
    </row>
    <row r="330" spans="1:17" s="33" customFormat="1" ht="22.5" x14ac:dyDescent="0.25">
      <c r="A330" s="32" t="s">
        <v>492</v>
      </c>
      <c r="B330" s="33">
        <v>362</v>
      </c>
      <c r="C330" s="33" t="s">
        <v>17</v>
      </c>
      <c r="D330" s="34" t="s">
        <v>12</v>
      </c>
      <c r="E330" s="50" t="s">
        <v>1322</v>
      </c>
      <c r="F330" s="38" t="s">
        <v>494</v>
      </c>
      <c r="G330" s="40" t="s">
        <v>496</v>
      </c>
      <c r="H330" s="38" t="s">
        <v>7754</v>
      </c>
      <c r="I330" s="48" t="s">
        <v>7805</v>
      </c>
      <c r="J330" s="40" t="s">
        <v>7835</v>
      </c>
      <c r="K330" s="40" t="s">
        <v>7963</v>
      </c>
      <c r="L330" s="34" t="s">
        <v>346</v>
      </c>
      <c r="M330" s="34" t="s">
        <v>1323</v>
      </c>
      <c r="N330" s="37"/>
      <c r="O330" s="37" t="s">
        <v>170</v>
      </c>
      <c r="P330" s="44" t="s">
        <v>7618</v>
      </c>
      <c r="Q330" s="44"/>
    </row>
    <row r="331" spans="1:17" x14ac:dyDescent="0.25">
      <c r="A331" s="32" t="s">
        <v>492</v>
      </c>
      <c r="B331" s="33">
        <v>363</v>
      </c>
      <c r="C331" s="37" t="s">
        <v>21</v>
      </c>
      <c r="D331" s="37" t="s">
        <v>12</v>
      </c>
      <c r="E331" s="33" t="s">
        <v>1324</v>
      </c>
      <c r="F331" s="38" t="s">
        <v>494</v>
      </c>
      <c r="G331" s="40" t="s">
        <v>496</v>
      </c>
      <c r="H331" s="38" t="s">
        <v>7754</v>
      </c>
      <c r="I331" s="48" t="s">
        <v>7805</v>
      </c>
      <c r="J331" s="40" t="s">
        <v>7835</v>
      </c>
      <c r="K331" s="40" t="s">
        <v>7963</v>
      </c>
      <c r="L331" s="37" t="s">
        <v>1208</v>
      </c>
      <c r="M331" s="37" t="s">
        <v>83</v>
      </c>
      <c r="P331" s="33"/>
    </row>
    <row r="332" spans="1:17" ht="22.5" x14ac:dyDescent="0.25">
      <c r="A332" s="32" t="s">
        <v>492</v>
      </c>
      <c r="B332" s="33">
        <v>364</v>
      </c>
      <c r="C332" s="37" t="s">
        <v>21</v>
      </c>
      <c r="D332" s="37" t="s">
        <v>12</v>
      </c>
      <c r="E332" s="33" t="s">
        <v>1325</v>
      </c>
      <c r="F332" s="38" t="s">
        <v>494</v>
      </c>
      <c r="G332" s="40" t="s">
        <v>496</v>
      </c>
      <c r="H332" s="38" t="s">
        <v>7754</v>
      </c>
      <c r="I332" s="48" t="s">
        <v>7805</v>
      </c>
      <c r="J332" s="40" t="s">
        <v>7835</v>
      </c>
      <c r="K332" s="40" t="s">
        <v>7963</v>
      </c>
      <c r="L332" s="37" t="s">
        <v>1326</v>
      </c>
      <c r="M332" s="37" t="s">
        <v>1114</v>
      </c>
      <c r="P332" s="33"/>
    </row>
    <row r="333" spans="1:17" ht="22.5" x14ac:dyDescent="0.25">
      <c r="A333" s="32" t="s">
        <v>492</v>
      </c>
      <c r="B333" s="33">
        <v>365</v>
      </c>
      <c r="C333" s="37" t="s">
        <v>21</v>
      </c>
      <c r="D333" s="37" t="s">
        <v>12</v>
      </c>
      <c r="E333" s="33" t="s">
        <v>1327</v>
      </c>
      <c r="F333" s="38" t="s">
        <v>494</v>
      </c>
      <c r="G333" s="40" t="s">
        <v>496</v>
      </c>
      <c r="H333" s="38" t="s">
        <v>7754</v>
      </c>
      <c r="I333" s="48" t="s">
        <v>7805</v>
      </c>
      <c r="J333" s="40" t="s">
        <v>7835</v>
      </c>
      <c r="K333" s="40" t="s">
        <v>7963</v>
      </c>
      <c r="L333" s="37" t="s">
        <v>694</v>
      </c>
      <c r="M333" s="37" t="s">
        <v>1114</v>
      </c>
      <c r="P333" s="33"/>
    </row>
    <row r="334" spans="1:17" x14ac:dyDescent="0.25">
      <c r="A334" s="32" t="s">
        <v>492</v>
      </c>
      <c r="B334" s="33">
        <v>366</v>
      </c>
      <c r="C334" s="37" t="s">
        <v>21</v>
      </c>
      <c r="D334" s="37" t="s">
        <v>12</v>
      </c>
      <c r="E334" s="33" t="s">
        <v>1212</v>
      </c>
      <c r="F334" s="38" t="s">
        <v>494</v>
      </c>
      <c r="G334" s="40" t="s">
        <v>496</v>
      </c>
      <c r="H334" s="38" t="s">
        <v>7754</v>
      </c>
      <c r="I334" s="48" t="s">
        <v>7805</v>
      </c>
      <c r="J334" s="40" t="s">
        <v>7835</v>
      </c>
      <c r="K334" s="40" t="s">
        <v>7963</v>
      </c>
      <c r="L334" s="37" t="s">
        <v>1213</v>
      </c>
      <c r="M334" s="37" t="s">
        <v>1114</v>
      </c>
      <c r="P334" s="33"/>
    </row>
    <row r="335" spans="1:17" ht="22.5" x14ac:dyDescent="0.25">
      <c r="A335" s="32" t="s">
        <v>492</v>
      </c>
      <c r="B335" s="33">
        <v>367</v>
      </c>
      <c r="C335" s="37" t="s">
        <v>21</v>
      </c>
      <c r="D335" s="37" t="s">
        <v>12</v>
      </c>
      <c r="E335" s="33" t="s">
        <v>1328</v>
      </c>
      <c r="F335" s="38" t="s">
        <v>494</v>
      </c>
      <c r="G335" s="40" t="s">
        <v>496</v>
      </c>
      <c r="H335" s="38" t="s">
        <v>7754</v>
      </c>
      <c r="I335" s="48" t="s">
        <v>7805</v>
      </c>
      <c r="J335" s="40" t="s">
        <v>7835</v>
      </c>
      <c r="K335" s="40" t="s">
        <v>7963</v>
      </c>
      <c r="L335" s="37" t="s">
        <v>1329</v>
      </c>
      <c r="M335" s="37" t="s">
        <v>1330</v>
      </c>
      <c r="P335" s="33"/>
    </row>
    <row r="336" spans="1:17" ht="22.5" x14ac:dyDescent="0.25">
      <c r="A336" s="32" t="s">
        <v>492</v>
      </c>
      <c r="B336" s="33">
        <v>368</v>
      </c>
      <c r="C336" s="37" t="s">
        <v>21</v>
      </c>
      <c r="D336" s="37" t="s">
        <v>12</v>
      </c>
      <c r="E336" s="33" t="s">
        <v>1331</v>
      </c>
      <c r="F336" s="38" t="s">
        <v>494</v>
      </c>
      <c r="G336" s="40" t="s">
        <v>496</v>
      </c>
      <c r="H336" s="38" t="s">
        <v>7754</v>
      </c>
      <c r="I336" s="48" t="s">
        <v>7805</v>
      </c>
      <c r="J336" s="40" t="s">
        <v>7835</v>
      </c>
      <c r="K336" s="40" t="s">
        <v>7963</v>
      </c>
      <c r="L336" s="37" t="s">
        <v>1085</v>
      </c>
      <c r="M336" s="37" t="s">
        <v>1162</v>
      </c>
      <c r="P336" s="33"/>
    </row>
    <row r="337" spans="1:17" ht="22.5" x14ac:dyDescent="0.25">
      <c r="A337" s="32" t="s">
        <v>492</v>
      </c>
      <c r="B337" s="33">
        <v>369</v>
      </c>
      <c r="C337" s="37" t="s">
        <v>21</v>
      </c>
      <c r="D337" s="37" t="s">
        <v>12</v>
      </c>
      <c r="E337" s="33" t="s">
        <v>1332</v>
      </c>
      <c r="F337" s="38" t="s">
        <v>494</v>
      </c>
      <c r="G337" s="40" t="s">
        <v>496</v>
      </c>
      <c r="H337" s="38" t="s">
        <v>7754</v>
      </c>
      <c r="I337" s="48" t="s">
        <v>7805</v>
      </c>
      <c r="J337" s="40" t="s">
        <v>7835</v>
      </c>
      <c r="K337" s="40" t="s">
        <v>7963</v>
      </c>
      <c r="L337" s="37" t="s">
        <v>1063</v>
      </c>
      <c r="M337" s="37" t="s">
        <v>1162</v>
      </c>
      <c r="P337" s="33"/>
    </row>
    <row r="338" spans="1:17" ht="22.5" x14ac:dyDescent="0.25">
      <c r="A338" s="32" t="s">
        <v>492</v>
      </c>
      <c r="B338" s="33">
        <v>370</v>
      </c>
      <c r="C338" s="37" t="s">
        <v>21</v>
      </c>
      <c r="D338" s="37" t="s">
        <v>12</v>
      </c>
      <c r="E338" s="33" t="s">
        <v>1333</v>
      </c>
      <c r="F338" s="38" t="s">
        <v>494</v>
      </c>
      <c r="G338" s="40" t="s">
        <v>496</v>
      </c>
      <c r="H338" s="38" t="s">
        <v>7754</v>
      </c>
      <c r="I338" s="48" t="s">
        <v>7805</v>
      </c>
      <c r="J338" s="40" t="s">
        <v>7835</v>
      </c>
      <c r="K338" s="40" t="s">
        <v>7963</v>
      </c>
      <c r="L338" s="37" t="s">
        <v>1081</v>
      </c>
      <c r="M338" s="37" t="s">
        <v>820</v>
      </c>
      <c r="P338" s="33"/>
    </row>
    <row r="339" spans="1:17" ht="22.5" x14ac:dyDescent="0.25">
      <c r="A339" s="32" t="s">
        <v>492</v>
      </c>
      <c r="B339" s="33">
        <v>371</v>
      </c>
      <c r="C339" s="37" t="s">
        <v>21</v>
      </c>
      <c r="D339" s="37" t="s">
        <v>12</v>
      </c>
      <c r="E339" s="33" t="s">
        <v>1334</v>
      </c>
      <c r="F339" s="38" t="s">
        <v>494</v>
      </c>
      <c r="G339" s="40" t="s">
        <v>496</v>
      </c>
      <c r="H339" s="38" t="s">
        <v>7754</v>
      </c>
      <c r="I339" s="48" t="s">
        <v>7805</v>
      </c>
      <c r="J339" s="40" t="s">
        <v>7835</v>
      </c>
      <c r="K339" s="40" t="s">
        <v>7963</v>
      </c>
      <c r="L339" s="37" t="s">
        <v>1335</v>
      </c>
      <c r="M339" s="37" t="s">
        <v>939</v>
      </c>
      <c r="P339" s="33"/>
    </row>
    <row r="340" spans="1:17" ht="22.5" x14ac:dyDescent="0.25">
      <c r="A340" s="32" t="s">
        <v>492</v>
      </c>
      <c r="B340" s="33">
        <v>372</v>
      </c>
      <c r="C340" s="37" t="s">
        <v>21</v>
      </c>
      <c r="D340" s="37" t="s">
        <v>12</v>
      </c>
      <c r="E340" s="33" t="s">
        <v>1336</v>
      </c>
      <c r="F340" s="38" t="s">
        <v>494</v>
      </c>
      <c r="G340" s="40" t="s">
        <v>496</v>
      </c>
      <c r="H340" s="38" t="s">
        <v>7754</v>
      </c>
      <c r="I340" s="48" t="s">
        <v>7805</v>
      </c>
      <c r="J340" s="40" t="s">
        <v>7835</v>
      </c>
      <c r="K340" s="40" t="s">
        <v>7963</v>
      </c>
      <c r="L340" s="37" t="s">
        <v>1050</v>
      </c>
      <c r="M340" s="37" t="s">
        <v>864</v>
      </c>
      <c r="P340" s="33"/>
    </row>
    <row r="341" spans="1:17" ht="22.5" x14ac:dyDescent="0.25">
      <c r="A341" s="32" t="s">
        <v>492</v>
      </c>
      <c r="B341" s="33">
        <v>373</v>
      </c>
      <c r="C341" s="37" t="s">
        <v>21</v>
      </c>
      <c r="D341" s="37" t="s">
        <v>12</v>
      </c>
      <c r="E341" s="33" t="s">
        <v>1337</v>
      </c>
      <c r="F341" s="38" t="s">
        <v>494</v>
      </c>
      <c r="G341" s="40" t="s">
        <v>496</v>
      </c>
      <c r="H341" s="38" t="s">
        <v>7754</v>
      </c>
      <c r="I341" s="48" t="s">
        <v>7805</v>
      </c>
      <c r="J341" s="40" t="s">
        <v>7835</v>
      </c>
      <c r="K341" s="40" t="s">
        <v>7963</v>
      </c>
      <c r="L341" s="37" t="s">
        <v>671</v>
      </c>
      <c r="M341" s="37" t="s">
        <v>1338</v>
      </c>
      <c r="P341" s="33"/>
    </row>
    <row r="342" spans="1:17" x14ac:dyDescent="0.25">
      <c r="A342" s="32" t="s">
        <v>492</v>
      </c>
      <c r="B342" s="33">
        <v>374</v>
      </c>
      <c r="C342" s="37" t="s">
        <v>21</v>
      </c>
      <c r="D342" s="37" t="s">
        <v>12</v>
      </c>
      <c r="E342" s="33" t="s">
        <v>1339</v>
      </c>
      <c r="F342" s="38" t="s">
        <v>494</v>
      </c>
      <c r="G342" s="40" t="s">
        <v>496</v>
      </c>
      <c r="H342" s="38" t="s">
        <v>7754</v>
      </c>
      <c r="I342" s="48" t="s">
        <v>7805</v>
      </c>
      <c r="J342" s="40" t="s">
        <v>7835</v>
      </c>
      <c r="K342" s="40" t="s">
        <v>7963</v>
      </c>
      <c r="L342" s="37" t="s">
        <v>559</v>
      </c>
      <c r="M342" s="37" t="s">
        <v>925</v>
      </c>
      <c r="P342" s="33"/>
    </row>
    <row r="343" spans="1:17" ht="22.5" x14ac:dyDescent="0.25">
      <c r="A343" s="32" t="s">
        <v>492</v>
      </c>
      <c r="B343" s="33">
        <v>375</v>
      </c>
      <c r="C343" s="37" t="s">
        <v>21</v>
      </c>
      <c r="D343" s="37" t="s">
        <v>12</v>
      </c>
      <c r="E343" s="33" t="s">
        <v>1340</v>
      </c>
      <c r="F343" s="38" t="s">
        <v>494</v>
      </c>
      <c r="G343" s="40" t="s">
        <v>496</v>
      </c>
      <c r="H343" s="38" t="s">
        <v>7754</v>
      </c>
      <c r="I343" s="48" t="s">
        <v>7805</v>
      </c>
      <c r="J343" s="40" t="s">
        <v>7835</v>
      </c>
      <c r="K343" s="40" t="s">
        <v>7963</v>
      </c>
      <c r="L343" s="37" t="s">
        <v>1341</v>
      </c>
      <c r="M343" s="37" t="s">
        <v>1342</v>
      </c>
      <c r="P343" s="33"/>
    </row>
    <row r="344" spans="1:17" ht="22.5" x14ac:dyDescent="0.25">
      <c r="A344" s="32" t="s">
        <v>492</v>
      </c>
      <c r="B344" s="33">
        <v>376</v>
      </c>
      <c r="C344" s="37" t="s">
        <v>21</v>
      </c>
      <c r="D344" s="37" t="s">
        <v>12</v>
      </c>
      <c r="E344" s="33" t="s">
        <v>1343</v>
      </c>
      <c r="F344" s="38" t="s">
        <v>494</v>
      </c>
      <c r="G344" s="40" t="s">
        <v>496</v>
      </c>
      <c r="H344" s="38" t="s">
        <v>7754</v>
      </c>
      <c r="I344" s="48" t="s">
        <v>7805</v>
      </c>
      <c r="J344" s="40" t="s">
        <v>7835</v>
      </c>
      <c r="K344" s="40" t="s">
        <v>7963</v>
      </c>
      <c r="L344" s="37" t="s">
        <v>1344</v>
      </c>
      <c r="M344" s="37" t="s">
        <v>1345</v>
      </c>
      <c r="P344" s="33"/>
    </row>
    <row r="345" spans="1:17" s="33" customFormat="1" ht="22.5" x14ac:dyDescent="0.25">
      <c r="A345" s="32" t="s">
        <v>492</v>
      </c>
      <c r="B345" s="33">
        <v>377</v>
      </c>
      <c r="C345" s="33" t="s">
        <v>17</v>
      </c>
      <c r="D345" s="34" t="s">
        <v>12</v>
      </c>
      <c r="E345" s="50" t="s">
        <v>1347</v>
      </c>
      <c r="F345" s="38" t="s">
        <v>494</v>
      </c>
      <c r="G345" s="40" t="s">
        <v>496</v>
      </c>
      <c r="H345" s="38" t="s">
        <v>7754</v>
      </c>
      <c r="I345" s="48" t="s">
        <v>7805</v>
      </c>
      <c r="J345" s="40" t="s">
        <v>7835</v>
      </c>
      <c r="K345" s="40" t="s">
        <v>7963</v>
      </c>
      <c r="L345" s="34" t="s">
        <v>1348</v>
      </c>
      <c r="M345" s="34" t="s">
        <v>1349</v>
      </c>
      <c r="N345" s="37"/>
      <c r="O345" s="37" t="s">
        <v>198</v>
      </c>
      <c r="P345" s="44" t="s">
        <v>7618</v>
      </c>
      <c r="Q345" s="44"/>
    </row>
    <row r="346" spans="1:17" ht="22.5" x14ac:dyDescent="0.25">
      <c r="A346" s="32" t="s">
        <v>492</v>
      </c>
      <c r="B346" s="33">
        <v>378</v>
      </c>
      <c r="C346" s="37" t="s">
        <v>21</v>
      </c>
      <c r="D346" s="37" t="s">
        <v>12</v>
      </c>
      <c r="E346" s="33" t="s">
        <v>1350</v>
      </c>
      <c r="F346" s="38" t="s">
        <v>494</v>
      </c>
      <c r="G346" s="40" t="s">
        <v>496</v>
      </c>
      <c r="H346" s="38" t="s">
        <v>7754</v>
      </c>
      <c r="I346" s="48" t="s">
        <v>7805</v>
      </c>
      <c r="J346" s="40" t="s">
        <v>7835</v>
      </c>
      <c r="K346" s="40" t="s">
        <v>7963</v>
      </c>
      <c r="L346" s="37" t="s">
        <v>1351</v>
      </c>
      <c r="M346" s="37" t="s">
        <v>1256</v>
      </c>
      <c r="P346" s="33"/>
    </row>
    <row r="347" spans="1:17" ht="22.5" x14ac:dyDescent="0.25">
      <c r="A347" s="32" t="s">
        <v>492</v>
      </c>
      <c r="B347" s="33">
        <v>379</v>
      </c>
      <c r="C347" s="37" t="s">
        <v>21</v>
      </c>
      <c r="D347" s="37" t="s">
        <v>12</v>
      </c>
      <c r="E347" s="33" t="s">
        <v>1352</v>
      </c>
      <c r="F347" s="38" t="s">
        <v>494</v>
      </c>
      <c r="G347" s="40" t="s">
        <v>496</v>
      </c>
      <c r="H347" s="38" t="s">
        <v>7754</v>
      </c>
      <c r="I347" s="48" t="s">
        <v>7805</v>
      </c>
      <c r="J347" s="40" t="s">
        <v>7835</v>
      </c>
      <c r="K347" s="40" t="s">
        <v>7963</v>
      </c>
      <c r="L347" s="37" t="s">
        <v>824</v>
      </c>
      <c r="M347" s="37" t="s">
        <v>784</v>
      </c>
      <c r="P347" s="33"/>
    </row>
    <row r="348" spans="1:17" ht="33.75" x14ac:dyDescent="0.25">
      <c r="A348" s="32" t="s">
        <v>492</v>
      </c>
      <c r="B348" s="33">
        <v>380</v>
      </c>
      <c r="C348" s="37" t="s">
        <v>21</v>
      </c>
      <c r="D348" s="37" t="s">
        <v>12</v>
      </c>
      <c r="E348" s="33" t="s">
        <v>1353</v>
      </c>
      <c r="F348" s="38" t="s">
        <v>494</v>
      </c>
      <c r="G348" s="40" t="s">
        <v>496</v>
      </c>
      <c r="H348" s="38" t="s">
        <v>7754</v>
      </c>
      <c r="I348" s="48" t="s">
        <v>7805</v>
      </c>
      <c r="J348" s="40" t="s">
        <v>7835</v>
      </c>
      <c r="K348" s="40" t="s">
        <v>7963</v>
      </c>
      <c r="L348" s="37" t="s">
        <v>783</v>
      </c>
      <c r="M348" s="37" t="s">
        <v>1354</v>
      </c>
      <c r="P348" s="33"/>
    </row>
    <row r="349" spans="1:17" ht="22.5" x14ac:dyDescent="0.25">
      <c r="A349" s="32" t="s">
        <v>492</v>
      </c>
      <c r="B349" s="33">
        <v>381</v>
      </c>
      <c r="C349" s="37" t="s">
        <v>21</v>
      </c>
      <c r="D349" s="37" t="s">
        <v>12</v>
      </c>
      <c r="E349" s="33" t="s">
        <v>1355</v>
      </c>
      <c r="F349" s="38" t="s">
        <v>494</v>
      </c>
      <c r="G349" s="40" t="s">
        <v>496</v>
      </c>
      <c r="H349" s="38" t="s">
        <v>7754</v>
      </c>
      <c r="I349" s="48" t="s">
        <v>7805</v>
      </c>
      <c r="J349" s="40" t="s">
        <v>7835</v>
      </c>
      <c r="K349" s="40" t="s">
        <v>7963</v>
      </c>
      <c r="L349" s="37" t="s">
        <v>1356</v>
      </c>
      <c r="M349" s="37" t="s">
        <v>851</v>
      </c>
      <c r="P349" s="33"/>
    </row>
    <row r="350" spans="1:17" ht="22.5" x14ac:dyDescent="0.25">
      <c r="A350" s="32" t="s">
        <v>492</v>
      </c>
      <c r="B350" s="33">
        <v>382</v>
      </c>
      <c r="C350" s="37" t="s">
        <v>21</v>
      </c>
      <c r="D350" s="37" t="s">
        <v>12</v>
      </c>
      <c r="E350" s="33" t="s">
        <v>1357</v>
      </c>
      <c r="F350" s="38" t="s">
        <v>494</v>
      </c>
      <c r="G350" s="40" t="s">
        <v>496</v>
      </c>
      <c r="H350" s="38" t="s">
        <v>7754</v>
      </c>
      <c r="I350" s="48" t="s">
        <v>7805</v>
      </c>
      <c r="J350" s="40" t="s">
        <v>7835</v>
      </c>
      <c r="K350" s="40" t="s">
        <v>7963</v>
      </c>
      <c r="L350" s="37" t="s">
        <v>1358</v>
      </c>
      <c r="M350" s="37" t="s">
        <v>982</v>
      </c>
      <c r="P350" s="33"/>
    </row>
    <row r="351" spans="1:17" ht="22.5" x14ac:dyDescent="0.25">
      <c r="A351" s="32" t="s">
        <v>492</v>
      </c>
      <c r="B351" s="33">
        <v>383</v>
      </c>
      <c r="C351" s="37" t="s">
        <v>21</v>
      </c>
      <c r="D351" s="37" t="s">
        <v>12</v>
      </c>
      <c r="E351" s="33" t="s">
        <v>1359</v>
      </c>
      <c r="F351" s="38" t="s">
        <v>494</v>
      </c>
      <c r="G351" s="40" t="s">
        <v>496</v>
      </c>
      <c r="H351" s="38" t="s">
        <v>7754</v>
      </c>
      <c r="I351" s="48" t="s">
        <v>7805</v>
      </c>
      <c r="J351" s="40" t="s">
        <v>7835</v>
      </c>
      <c r="K351" s="40" t="s">
        <v>7963</v>
      </c>
      <c r="L351" s="37" t="s">
        <v>1360</v>
      </c>
      <c r="M351" s="37" t="s">
        <v>1361</v>
      </c>
      <c r="P351" s="33"/>
    </row>
    <row r="352" spans="1:17" ht="22.5" x14ac:dyDescent="0.25">
      <c r="A352" s="32" t="s">
        <v>492</v>
      </c>
      <c r="B352" s="33">
        <v>384</v>
      </c>
      <c r="C352" s="37" t="s">
        <v>21</v>
      </c>
      <c r="D352" s="37" t="s">
        <v>12</v>
      </c>
      <c r="E352" s="33" t="s">
        <v>1362</v>
      </c>
      <c r="F352" s="38" t="s">
        <v>494</v>
      </c>
      <c r="G352" s="40" t="s">
        <v>496</v>
      </c>
      <c r="H352" s="38" t="s">
        <v>7754</v>
      </c>
      <c r="I352" s="48" t="s">
        <v>7805</v>
      </c>
      <c r="J352" s="40" t="s">
        <v>7835</v>
      </c>
      <c r="K352" s="40" t="s">
        <v>7963</v>
      </c>
      <c r="L352" s="37" t="s">
        <v>1363</v>
      </c>
      <c r="M352" s="37" t="s">
        <v>1364</v>
      </c>
      <c r="P352" s="33"/>
    </row>
    <row r="353" spans="1:17" ht="22.5" x14ac:dyDescent="0.25">
      <c r="A353" s="32" t="s">
        <v>492</v>
      </c>
      <c r="B353" s="33">
        <v>385</v>
      </c>
      <c r="C353" s="37" t="s">
        <v>21</v>
      </c>
      <c r="D353" s="37" t="s">
        <v>12</v>
      </c>
      <c r="E353" s="33" t="s">
        <v>1365</v>
      </c>
      <c r="F353" s="38" t="s">
        <v>494</v>
      </c>
      <c r="G353" s="40" t="s">
        <v>496</v>
      </c>
      <c r="H353" s="38" t="s">
        <v>7754</v>
      </c>
      <c r="I353" s="48" t="s">
        <v>7805</v>
      </c>
      <c r="J353" s="40" t="s">
        <v>7835</v>
      </c>
      <c r="K353" s="40" t="s">
        <v>7963</v>
      </c>
      <c r="L353" s="37" t="s">
        <v>1366</v>
      </c>
      <c r="M353" s="37" t="s">
        <v>825</v>
      </c>
      <c r="P353" s="33"/>
    </row>
    <row r="354" spans="1:17" s="33" customFormat="1" ht="22.5" x14ac:dyDescent="0.25">
      <c r="A354" s="32" t="s">
        <v>492</v>
      </c>
      <c r="B354" s="33">
        <v>387</v>
      </c>
      <c r="C354" s="33" t="s">
        <v>17</v>
      </c>
      <c r="D354" s="34" t="s">
        <v>19</v>
      </c>
      <c r="E354" s="50" t="s">
        <v>1367</v>
      </c>
      <c r="F354" s="38" t="s">
        <v>494</v>
      </c>
      <c r="G354" s="40" t="s">
        <v>496</v>
      </c>
      <c r="H354" s="38" t="s">
        <v>7754</v>
      </c>
      <c r="I354" s="48" t="s">
        <v>7805</v>
      </c>
      <c r="J354" s="34" t="s">
        <v>7836</v>
      </c>
      <c r="K354" s="41"/>
      <c r="L354" s="50"/>
      <c r="M354" s="36" t="s">
        <v>1368</v>
      </c>
      <c r="N354" s="37"/>
      <c r="O354" s="37"/>
    </row>
    <row r="355" spans="1:17" x14ac:dyDescent="0.25">
      <c r="A355" s="32" t="s">
        <v>492</v>
      </c>
      <c r="B355" s="33">
        <v>388</v>
      </c>
      <c r="C355" s="37" t="s">
        <v>21</v>
      </c>
      <c r="D355" s="37" t="s">
        <v>19</v>
      </c>
      <c r="E355" s="33" t="s">
        <v>1370</v>
      </c>
      <c r="F355" s="38" t="s">
        <v>494</v>
      </c>
      <c r="G355" s="40" t="s">
        <v>496</v>
      </c>
      <c r="H355" s="38" t="s">
        <v>7754</v>
      </c>
      <c r="I355" s="48" t="s">
        <v>7805</v>
      </c>
      <c r="J355" s="37" t="s">
        <v>1371</v>
      </c>
      <c r="K355" s="42"/>
      <c r="M355" s="43" t="s">
        <v>724</v>
      </c>
      <c r="P355" s="33"/>
    </row>
    <row r="356" spans="1:17" x14ac:dyDescent="0.25">
      <c r="A356" s="32" t="s">
        <v>492</v>
      </c>
      <c r="B356" s="33">
        <v>389</v>
      </c>
      <c r="C356" s="37" t="s">
        <v>21</v>
      </c>
      <c r="D356" s="37" t="s">
        <v>19</v>
      </c>
      <c r="E356" s="33" t="s">
        <v>1372</v>
      </c>
      <c r="F356" s="38" t="s">
        <v>494</v>
      </c>
      <c r="G356" s="40" t="s">
        <v>496</v>
      </c>
      <c r="H356" s="38" t="s">
        <v>7754</v>
      </c>
      <c r="I356" s="48" t="s">
        <v>7805</v>
      </c>
      <c r="J356" s="37" t="s">
        <v>1373</v>
      </c>
      <c r="K356" s="42"/>
      <c r="M356" s="43" t="s">
        <v>724</v>
      </c>
      <c r="P356" s="33"/>
    </row>
    <row r="357" spans="1:17" x14ac:dyDescent="0.25">
      <c r="A357" s="32" t="s">
        <v>492</v>
      </c>
      <c r="B357" s="33">
        <v>390</v>
      </c>
      <c r="C357" s="37" t="s">
        <v>21</v>
      </c>
      <c r="D357" s="37" t="s">
        <v>19</v>
      </c>
      <c r="E357" s="33" t="s">
        <v>1374</v>
      </c>
      <c r="F357" s="38" t="s">
        <v>494</v>
      </c>
      <c r="G357" s="40" t="s">
        <v>496</v>
      </c>
      <c r="H357" s="38" t="s">
        <v>7754</v>
      </c>
      <c r="I357" s="48" t="s">
        <v>7805</v>
      </c>
      <c r="J357" s="37" t="s">
        <v>1375</v>
      </c>
      <c r="K357" s="42"/>
      <c r="M357" s="43" t="s">
        <v>724</v>
      </c>
      <c r="P357" s="33"/>
    </row>
    <row r="358" spans="1:17" x14ac:dyDescent="0.25">
      <c r="A358" s="32" t="s">
        <v>492</v>
      </c>
      <c r="B358" s="33">
        <v>391</v>
      </c>
      <c r="C358" s="37" t="s">
        <v>21</v>
      </c>
      <c r="D358" s="37" t="s">
        <v>19</v>
      </c>
      <c r="E358" s="33" t="s">
        <v>1376</v>
      </c>
      <c r="F358" s="38" t="s">
        <v>494</v>
      </c>
      <c r="G358" s="40" t="s">
        <v>496</v>
      </c>
      <c r="H358" s="38" t="s">
        <v>7754</v>
      </c>
      <c r="I358" s="48" t="s">
        <v>7805</v>
      </c>
      <c r="J358" s="37" t="s">
        <v>1377</v>
      </c>
      <c r="K358" s="42"/>
      <c r="M358" s="43" t="s">
        <v>1378</v>
      </c>
      <c r="P358" s="33"/>
    </row>
    <row r="359" spans="1:17" ht="22.5" x14ac:dyDescent="0.25">
      <c r="A359" s="32" t="s">
        <v>492</v>
      </c>
      <c r="B359" s="33">
        <v>392</v>
      </c>
      <c r="C359" s="37" t="s">
        <v>21</v>
      </c>
      <c r="D359" s="37" t="s">
        <v>19</v>
      </c>
      <c r="E359" s="33" t="s">
        <v>1379</v>
      </c>
      <c r="F359" s="38" t="s">
        <v>494</v>
      </c>
      <c r="G359" s="40" t="s">
        <v>496</v>
      </c>
      <c r="H359" s="38" t="s">
        <v>7754</v>
      </c>
      <c r="I359" s="48" t="s">
        <v>7805</v>
      </c>
      <c r="J359" s="37" t="s">
        <v>1380</v>
      </c>
      <c r="K359" s="42"/>
      <c r="M359" s="43" t="s">
        <v>1381</v>
      </c>
      <c r="P359" s="33"/>
    </row>
    <row r="360" spans="1:17" s="33" customFormat="1" ht="22.5" x14ac:dyDescent="0.25">
      <c r="A360" s="32" t="s">
        <v>492</v>
      </c>
      <c r="B360" s="33">
        <v>393</v>
      </c>
      <c r="C360" s="33" t="s">
        <v>17</v>
      </c>
      <c r="D360" s="34" t="s">
        <v>12</v>
      </c>
      <c r="E360" s="50" t="s">
        <v>1383</v>
      </c>
      <c r="F360" s="38" t="s">
        <v>494</v>
      </c>
      <c r="G360" s="40" t="s">
        <v>496</v>
      </c>
      <c r="H360" s="38" t="s">
        <v>7754</v>
      </c>
      <c r="I360" s="48" t="s">
        <v>7805</v>
      </c>
      <c r="J360" s="40" t="s">
        <v>7836</v>
      </c>
      <c r="K360" s="40"/>
      <c r="L360" s="34" t="s">
        <v>1025</v>
      </c>
      <c r="M360" s="34" t="s">
        <v>796</v>
      </c>
      <c r="N360" s="37"/>
      <c r="O360" s="37" t="s">
        <v>198</v>
      </c>
      <c r="P360" s="44" t="s">
        <v>7618</v>
      </c>
      <c r="Q360" s="44"/>
    </row>
    <row r="361" spans="1:17" ht="22.5" x14ac:dyDescent="0.25">
      <c r="A361" s="32" t="s">
        <v>492</v>
      </c>
      <c r="B361" s="33">
        <v>394</v>
      </c>
      <c r="C361" s="37" t="s">
        <v>21</v>
      </c>
      <c r="D361" s="37" t="s">
        <v>12</v>
      </c>
      <c r="E361" s="33" t="s">
        <v>1384</v>
      </c>
      <c r="F361" s="38" t="s">
        <v>494</v>
      </c>
      <c r="G361" s="40" t="s">
        <v>496</v>
      </c>
      <c r="H361" s="38" t="s">
        <v>7754</v>
      </c>
      <c r="I361" s="48" t="s">
        <v>7805</v>
      </c>
      <c r="J361" s="40" t="s">
        <v>7836</v>
      </c>
      <c r="K361" s="40"/>
      <c r="L361" s="37" t="s">
        <v>271</v>
      </c>
      <c r="M361" s="37" t="s">
        <v>1385</v>
      </c>
      <c r="P361" s="33"/>
    </row>
    <row r="362" spans="1:17" ht="22.5" x14ac:dyDescent="0.25">
      <c r="A362" s="32" t="s">
        <v>492</v>
      </c>
      <c r="B362" s="33">
        <v>395</v>
      </c>
      <c r="C362" s="37" t="s">
        <v>21</v>
      </c>
      <c r="D362" s="37" t="s">
        <v>12</v>
      </c>
      <c r="E362" s="33" t="s">
        <v>1386</v>
      </c>
      <c r="F362" s="38" t="s">
        <v>494</v>
      </c>
      <c r="G362" s="40" t="s">
        <v>496</v>
      </c>
      <c r="H362" s="38" t="s">
        <v>7754</v>
      </c>
      <c r="I362" s="48" t="s">
        <v>7805</v>
      </c>
      <c r="J362" s="40" t="s">
        <v>7836</v>
      </c>
      <c r="K362" s="40"/>
      <c r="L362" s="37" t="s">
        <v>1387</v>
      </c>
      <c r="M362" s="37" t="s">
        <v>1388</v>
      </c>
      <c r="P362" s="33"/>
    </row>
    <row r="363" spans="1:17" s="33" customFormat="1" x14ac:dyDescent="0.25">
      <c r="A363" s="32" t="s">
        <v>492</v>
      </c>
      <c r="B363" s="33">
        <v>397</v>
      </c>
      <c r="C363" s="33" t="s">
        <v>17</v>
      </c>
      <c r="D363" s="34" t="s">
        <v>19</v>
      </c>
      <c r="E363" s="50" t="s">
        <v>1389</v>
      </c>
      <c r="F363" s="38" t="s">
        <v>494</v>
      </c>
      <c r="G363" s="40" t="s">
        <v>496</v>
      </c>
      <c r="H363" s="38" t="s">
        <v>7754</v>
      </c>
      <c r="I363" s="48" t="s">
        <v>7805</v>
      </c>
      <c r="J363" s="34" t="s">
        <v>7837</v>
      </c>
      <c r="K363" s="41"/>
      <c r="L363" s="50"/>
      <c r="M363" s="36" t="s">
        <v>1390</v>
      </c>
      <c r="N363" s="37"/>
      <c r="O363" s="37"/>
    </row>
    <row r="364" spans="1:17" ht="22.5" x14ac:dyDescent="0.25">
      <c r="A364" s="32" t="s">
        <v>492</v>
      </c>
      <c r="B364" s="33">
        <v>398</v>
      </c>
      <c r="C364" s="37" t="s">
        <v>17</v>
      </c>
      <c r="D364" s="37" t="s">
        <v>89</v>
      </c>
      <c r="E364" s="47" t="s">
        <v>1391</v>
      </c>
      <c r="F364" s="38" t="s">
        <v>494</v>
      </c>
      <c r="G364" s="40" t="s">
        <v>496</v>
      </c>
      <c r="H364" s="38" t="s">
        <v>7754</v>
      </c>
      <c r="I364" s="48" t="s">
        <v>7805</v>
      </c>
      <c r="J364" s="40" t="s">
        <v>7837</v>
      </c>
      <c r="K364" s="37" t="s">
        <v>7964</v>
      </c>
      <c r="L364" s="42"/>
      <c r="M364" s="43" t="s">
        <v>1392</v>
      </c>
      <c r="P364" s="33"/>
    </row>
    <row r="365" spans="1:17" ht="22.5" x14ac:dyDescent="0.25">
      <c r="A365" s="32" t="s">
        <v>492</v>
      </c>
      <c r="B365" s="33">
        <v>399</v>
      </c>
      <c r="C365" s="37" t="s">
        <v>21</v>
      </c>
      <c r="D365" s="37" t="s">
        <v>19</v>
      </c>
      <c r="E365" s="33" t="s">
        <v>1394</v>
      </c>
      <c r="F365" s="38" t="s">
        <v>494</v>
      </c>
      <c r="G365" s="40" t="s">
        <v>496</v>
      </c>
      <c r="H365" s="38" t="s">
        <v>7754</v>
      </c>
      <c r="I365" s="48" t="s">
        <v>7805</v>
      </c>
      <c r="J365" s="37" t="s">
        <v>1395</v>
      </c>
      <c r="K365" s="42"/>
      <c r="M365" s="43" t="s">
        <v>709</v>
      </c>
      <c r="P365" s="33"/>
    </row>
    <row r="366" spans="1:17" s="33" customFormat="1" ht="22.5" x14ac:dyDescent="0.25">
      <c r="A366" s="32" t="s">
        <v>492</v>
      </c>
      <c r="B366" s="33">
        <v>400</v>
      </c>
      <c r="C366" s="33" t="s">
        <v>17</v>
      </c>
      <c r="D366" s="34" t="s">
        <v>12</v>
      </c>
      <c r="E366" s="50" t="s">
        <v>1397</v>
      </c>
      <c r="F366" s="38" t="s">
        <v>494</v>
      </c>
      <c r="G366" s="40" t="s">
        <v>496</v>
      </c>
      <c r="H366" s="38" t="s">
        <v>7754</v>
      </c>
      <c r="I366" s="48" t="s">
        <v>7805</v>
      </c>
      <c r="J366" s="40" t="s">
        <v>7837</v>
      </c>
      <c r="K366" s="40"/>
      <c r="L366" s="34" t="s">
        <v>1398</v>
      </c>
      <c r="M366" s="34" t="s">
        <v>1399</v>
      </c>
      <c r="N366" s="37"/>
      <c r="O366" s="37" t="s">
        <v>28</v>
      </c>
      <c r="P366" s="44" t="s">
        <v>7632</v>
      </c>
      <c r="Q366" s="44"/>
    </row>
    <row r="367" spans="1:17" x14ac:dyDescent="0.25">
      <c r="A367" s="32" t="s">
        <v>492</v>
      </c>
      <c r="B367" s="33">
        <v>401</v>
      </c>
      <c r="C367" s="37" t="s">
        <v>21</v>
      </c>
      <c r="D367" s="37" t="s">
        <v>12</v>
      </c>
      <c r="E367" s="33" t="s">
        <v>1400</v>
      </c>
      <c r="F367" s="38" t="s">
        <v>494</v>
      </c>
      <c r="G367" s="40" t="s">
        <v>496</v>
      </c>
      <c r="H367" s="38" t="s">
        <v>7754</v>
      </c>
      <c r="I367" s="48" t="s">
        <v>7805</v>
      </c>
      <c r="J367" s="40" t="s">
        <v>7837</v>
      </c>
      <c r="K367" s="40"/>
      <c r="L367" s="37" t="s">
        <v>1401</v>
      </c>
      <c r="M367" s="37" t="s">
        <v>748</v>
      </c>
      <c r="P367" s="33"/>
    </row>
    <row r="368" spans="1:17" ht="22.5" x14ac:dyDescent="0.25">
      <c r="A368" s="32" t="s">
        <v>492</v>
      </c>
      <c r="B368" s="33">
        <v>402</v>
      </c>
      <c r="C368" s="37" t="s">
        <v>21</v>
      </c>
      <c r="D368" s="37" t="s">
        <v>12</v>
      </c>
      <c r="E368" s="33" t="s">
        <v>1402</v>
      </c>
      <c r="F368" s="38" t="s">
        <v>494</v>
      </c>
      <c r="G368" s="40" t="s">
        <v>496</v>
      </c>
      <c r="H368" s="38" t="s">
        <v>7754</v>
      </c>
      <c r="I368" s="48" t="s">
        <v>7805</v>
      </c>
      <c r="J368" s="40" t="s">
        <v>7837</v>
      </c>
      <c r="K368" s="40"/>
      <c r="L368" s="37" t="s">
        <v>1403</v>
      </c>
      <c r="M368" s="37" t="s">
        <v>1118</v>
      </c>
      <c r="P368" s="33"/>
    </row>
    <row r="369" spans="1:17" ht="22.5" x14ac:dyDescent="0.25">
      <c r="A369" s="32" t="s">
        <v>492</v>
      </c>
      <c r="B369" s="33">
        <v>403</v>
      </c>
      <c r="C369" s="37" t="s">
        <v>21</v>
      </c>
      <c r="D369" s="37" t="s">
        <v>12</v>
      </c>
      <c r="E369" s="33" t="s">
        <v>1404</v>
      </c>
      <c r="F369" s="38" t="s">
        <v>494</v>
      </c>
      <c r="G369" s="40" t="s">
        <v>496</v>
      </c>
      <c r="H369" s="38" t="s">
        <v>7754</v>
      </c>
      <c r="I369" s="48" t="s">
        <v>7805</v>
      </c>
      <c r="J369" s="40" t="s">
        <v>7837</v>
      </c>
      <c r="K369" s="40"/>
      <c r="L369" s="37" t="s">
        <v>1405</v>
      </c>
      <c r="M369" s="37" t="s">
        <v>1406</v>
      </c>
      <c r="P369" s="33"/>
    </row>
    <row r="370" spans="1:17" ht="22.5" x14ac:dyDescent="0.25">
      <c r="A370" s="32" t="s">
        <v>492</v>
      </c>
      <c r="B370" s="33">
        <v>404</v>
      </c>
      <c r="C370" s="37" t="s">
        <v>21</v>
      </c>
      <c r="D370" s="37" t="s">
        <v>12</v>
      </c>
      <c r="E370" s="33" t="s">
        <v>1407</v>
      </c>
      <c r="F370" s="38" t="s">
        <v>494</v>
      </c>
      <c r="G370" s="40" t="s">
        <v>496</v>
      </c>
      <c r="H370" s="38" t="s">
        <v>7754</v>
      </c>
      <c r="I370" s="48" t="s">
        <v>7805</v>
      </c>
      <c r="J370" s="40" t="s">
        <v>7837</v>
      </c>
      <c r="K370" s="40"/>
      <c r="L370" s="37" t="s">
        <v>1398</v>
      </c>
      <c r="M370" s="37" t="s">
        <v>1408</v>
      </c>
      <c r="P370" s="33"/>
    </row>
    <row r="371" spans="1:17" ht="22.5" x14ac:dyDescent="0.25">
      <c r="A371" s="32" t="s">
        <v>492</v>
      </c>
      <c r="B371" s="33">
        <v>405</v>
      </c>
      <c r="C371" s="37" t="s">
        <v>21</v>
      </c>
      <c r="D371" s="37" t="s">
        <v>12</v>
      </c>
      <c r="E371" s="33" t="s">
        <v>1409</v>
      </c>
      <c r="F371" s="38" t="s">
        <v>494</v>
      </c>
      <c r="G371" s="40" t="s">
        <v>496</v>
      </c>
      <c r="H371" s="38" t="s">
        <v>7754</v>
      </c>
      <c r="I371" s="48" t="s">
        <v>7805</v>
      </c>
      <c r="J371" s="40" t="s">
        <v>7837</v>
      </c>
      <c r="K371" s="40"/>
      <c r="L371" s="37" t="s">
        <v>1410</v>
      </c>
      <c r="M371" s="37" t="s">
        <v>874</v>
      </c>
      <c r="P371" s="33"/>
    </row>
    <row r="372" spans="1:17" ht="22.5" x14ac:dyDescent="0.25">
      <c r="A372" s="32" t="s">
        <v>492</v>
      </c>
      <c r="B372" s="33">
        <v>406</v>
      </c>
      <c r="C372" s="37" t="s">
        <v>21</v>
      </c>
      <c r="D372" s="37" t="s">
        <v>12</v>
      </c>
      <c r="E372" s="33" t="s">
        <v>1411</v>
      </c>
      <c r="F372" s="38" t="s">
        <v>494</v>
      </c>
      <c r="G372" s="40" t="s">
        <v>496</v>
      </c>
      <c r="H372" s="38" t="s">
        <v>7754</v>
      </c>
      <c r="I372" s="48" t="s">
        <v>7805</v>
      </c>
      <c r="J372" s="40" t="s">
        <v>7837</v>
      </c>
      <c r="K372" s="40"/>
      <c r="L372" s="37" t="s">
        <v>1412</v>
      </c>
      <c r="M372" s="37" t="s">
        <v>1413</v>
      </c>
      <c r="P372" s="33"/>
    </row>
    <row r="373" spans="1:17" s="33" customFormat="1" ht="22.5" x14ac:dyDescent="0.25">
      <c r="A373" s="32" t="s">
        <v>492</v>
      </c>
      <c r="B373" s="33">
        <v>408</v>
      </c>
      <c r="C373" s="33" t="s">
        <v>17</v>
      </c>
      <c r="D373" s="34" t="s">
        <v>19</v>
      </c>
      <c r="E373" s="50" t="s">
        <v>1414</v>
      </c>
      <c r="F373" s="38" t="s">
        <v>494</v>
      </c>
      <c r="G373" s="40" t="s">
        <v>496</v>
      </c>
      <c r="H373" s="38" t="s">
        <v>7754</v>
      </c>
      <c r="I373" s="48" t="s">
        <v>7805</v>
      </c>
      <c r="J373" s="34" t="s">
        <v>7838</v>
      </c>
      <c r="K373" s="41"/>
      <c r="L373" s="50"/>
      <c r="M373" s="36" t="s">
        <v>709</v>
      </c>
      <c r="N373" s="37"/>
      <c r="O373" s="37"/>
    </row>
    <row r="374" spans="1:17" ht="22.5" x14ac:dyDescent="0.25">
      <c r="A374" s="32" t="s">
        <v>492</v>
      </c>
      <c r="B374" s="33">
        <v>409</v>
      </c>
      <c r="C374" s="37" t="s">
        <v>21</v>
      </c>
      <c r="D374" s="37" t="s">
        <v>19</v>
      </c>
      <c r="E374" s="33" t="s">
        <v>1415</v>
      </c>
      <c r="F374" s="38" t="s">
        <v>494</v>
      </c>
      <c r="G374" s="40" t="s">
        <v>496</v>
      </c>
      <c r="H374" s="38" t="s">
        <v>7754</v>
      </c>
      <c r="I374" s="48" t="s">
        <v>7805</v>
      </c>
      <c r="J374" s="37" t="s">
        <v>1416</v>
      </c>
      <c r="K374" s="42"/>
      <c r="M374" s="43" t="s">
        <v>545</v>
      </c>
      <c r="P374" s="33"/>
    </row>
    <row r="375" spans="1:17" ht="22.5" x14ac:dyDescent="0.25">
      <c r="A375" s="32" t="s">
        <v>492</v>
      </c>
      <c r="B375" s="33">
        <v>410</v>
      </c>
      <c r="C375" s="37" t="s">
        <v>21</v>
      </c>
      <c r="D375" s="37" t="s">
        <v>19</v>
      </c>
      <c r="E375" s="33" t="s">
        <v>1417</v>
      </c>
      <c r="F375" s="38" t="s">
        <v>494</v>
      </c>
      <c r="G375" s="40" t="s">
        <v>496</v>
      </c>
      <c r="H375" s="38" t="s">
        <v>7754</v>
      </c>
      <c r="I375" s="48" t="s">
        <v>7805</v>
      </c>
      <c r="J375" s="37" t="s">
        <v>1418</v>
      </c>
      <c r="K375" s="42"/>
      <c r="M375" s="43" t="s">
        <v>1097</v>
      </c>
      <c r="P375" s="33"/>
    </row>
    <row r="376" spans="1:17" s="33" customFormat="1" ht="22.5" x14ac:dyDescent="0.25">
      <c r="A376" s="32" t="s">
        <v>492</v>
      </c>
      <c r="B376" s="33">
        <v>411</v>
      </c>
      <c r="C376" s="33" t="s">
        <v>17</v>
      </c>
      <c r="D376" s="34" t="s">
        <v>12</v>
      </c>
      <c r="E376" s="50" t="s">
        <v>1420</v>
      </c>
      <c r="F376" s="38" t="s">
        <v>494</v>
      </c>
      <c r="G376" s="40" t="s">
        <v>496</v>
      </c>
      <c r="H376" s="38" t="s">
        <v>7754</v>
      </c>
      <c r="I376" s="48" t="s">
        <v>7805</v>
      </c>
      <c r="J376" s="40" t="s">
        <v>7838</v>
      </c>
      <c r="K376" s="40"/>
      <c r="L376" s="34" t="s">
        <v>1421</v>
      </c>
      <c r="M376" s="34" t="s">
        <v>1422</v>
      </c>
      <c r="N376" s="37"/>
      <c r="O376" s="37" t="s">
        <v>221</v>
      </c>
      <c r="P376" s="44" t="s">
        <v>7618</v>
      </c>
      <c r="Q376" s="44"/>
    </row>
    <row r="377" spans="1:17" ht="22.5" x14ac:dyDescent="0.25">
      <c r="A377" s="32" t="s">
        <v>492</v>
      </c>
      <c r="B377" s="33">
        <v>412</v>
      </c>
      <c r="C377" s="37" t="s">
        <v>21</v>
      </c>
      <c r="D377" s="37" t="s">
        <v>12</v>
      </c>
      <c r="E377" s="33" t="s">
        <v>1423</v>
      </c>
      <c r="F377" s="38" t="s">
        <v>494</v>
      </c>
      <c r="G377" s="40" t="s">
        <v>496</v>
      </c>
      <c r="H377" s="38" t="s">
        <v>7754</v>
      </c>
      <c r="I377" s="48" t="s">
        <v>7805</v>
      </c>
      <c r="J377" s="40" t="s">
        <v>7838</v>
      </c>
      <c r="K377" s="40"/>
      <c r="L377" s="37" t="s">
        <v>1424</v>
      </c>
      <c r="M377" s="37" t="s">
        <v>864</v>
      </c>
      <c r="P377" s="33"/>
    </row>
    <row r="378" spans="1:17" s="33" customFormat="1" ht="22.5" x14ac:dyDescent="0.25">
      <c r="A378" s="32" t="s">
        <v>492</v>
      </c>
      <c r="B378" s="33">
        <v>413</v>
      </c>
      <c r="C378" s="33" t="s">
        <v>17</v>
      </c>
      <c r="D378" s="34" t="s">
        <v>12</v>
      </c>
      <c r="E378" s="50" t="s">
        <v>1426</v>
      </c>
      <c r="F378" s="38" t="s">
        <v>494</v>
      </c>
      <c r="G378" s="40" t="s">
        <v>496</v>
      </c>
      <c r="H378" s="38" t="s">
        <v>7754</v>
      </c>
      <c r="I378" s="48" t="s">
        <v>7805</v>
      </c>
      <c r="J378" s="40" t="s">
        <v>7838</v>
      </c>
      <c r="K378" s="40"/>
      <c r="L378" s="34" t="s">
        <v>676</v>
      </c>
      <c r="M378" s="34" t="s">
        <v>796</v>
      </c>
      <c r="N378" s="37"/>
      <c r="O378" s="37" t="s">
        <v>28</v>
      </c>
      <c r="P378" s="44" t="s">
        <v>7618</v>
      </c>
      <c r="Q378" s="44"/>
    </row>
    <row r="379" spans="1:17" ht="22.5" x14ac:dyDescent="0.25">
      <c r="A379" s="32" t="s">
        <v>492</v>
      </c>
      <c r="B379" s="33">
        <v>414</v>
      </c>
      <c r="C379" s="37" t="s">
        <v>21</v>
      </c>
      <c r="D379" s="37" t="s">
        <v>12</v>
      </c>
      <c r="E379" s="33" t="s">
        <v>1427</v>
      </c>
      <c r="F379" s="38" t="s">
        <v>494</v>
      </c>
      <c r="G379" s="40" t="s">
        <v>496</v>
      </c>
      <c r="H379" s="38" t="s">
        <v>7754</v>
      </c>
      <c r="I379" s="48" t="s">
        <v>7805</v>
      </c>
      <c r="J379" s="40" t="s">
        <v>7838</v>
      </c>
      <c r="K379" s="40"/>
      <c r="L379" s="37" t="s">
        <v>1428</v>
      </c>
      <c r="M379" s="37" t="s">
        <v>710</v>
      </c>
      <c r="P379" s="33"/>
    </row>
    <row r="380" spans="1:17" ht="22.5" x14ac:dyDescent="0.25">
      <c r="A380" s="32" t="s">
        <v>492</v>
      </c>
      <c r="B380" s="33">
        <v>415</v>
      </c>
      <c r="C380" s="37" t="s">
        <v>21</v>
      </c>
      <c r="D380" s="37" t="s">
        <v>12</v>
      </c>
      <c r="E380" s="33" t="s">
        <v>1429</v>
      </c>
      <c r="F380" s="38" t="s">
        <v>494</v>
      </c>
      <c r="G380" s="40" t="s">
        <v>496</v>
      </c>
      <c r="H380" s="38" t="s">
        <v>7754</v>
      </c>
      <c r="I380" s="48" t="s">
        <v>7805</v>
      </c>
      <c r="J380" s="40" t="s">
        <v>7838</v>
      </c>
      <c r="K380" s="40"/>
      <c r="L380" s="37" t="s">
        <v>1430</v>
      </c>
      <c r="M380" s="37" t="s">
        <v>1431</v>
      </c>
      <c r="P380" s="33"/>
    </row>
    <row r="381" spans="1:17" x14ac:dyDescent="0.25">
      <c r="A381" s="32" t="s">
        <v>492</v>
      </c>
      <c r="B381" s="33">
        <v>416</v>
      </c>
      <c r="C381" s="37" t="s">
        <v>21</v>
      </c>
      <c r="D381" s="37" t="s">
        <v>12</v>
      </c>
      <c r="E381" s="33" t="s">
        <v>1432</v>
      </c>
      <c r="F381" s="38" t="s">
        <v>494</v>
      </c>
      <c r="G381" s="40" t="s">
        <v>496</v>
      </c>
      <c r="H381" s="38" t="s">
        <v>7754</v>
      </c>
      <c r="I381" s="48" t="s">
        <v>7805</v>
      </c>
      <c r="J381" s="40" t="s">
        <v>7838</v>
      </c>
      <c r="K381" s="40"/>
      <c r="L381" s="37" t="s">
        <v>1433</v>
      </c>
      <c r="M381" s="37" t="s">
        <v>956</v>
      </c>
      <c r="P381" s="33"/>
    </row>
    <row r="382" spans="1:17" x14ac:dyDescent="0.25">
      <c r="A382" s="32" t="s">
        <v>492</v>
      </c>
      <c r="B382" s="33">
        <v>417</v>
      </c>
      <c r="C382" s="37" t="s">
        <v>21</v>
      </c>
      <c r="D382" s="37" t="s">
        <v>12</v>
      </c>
      <c r="E382" s="33" t="s">
        <v>1434</v>
      </c>
      <c r="F382" s="38" t="s">
        <v>494</v>
      </c>
      <c r="G382" s="40" t="s">
        <v>496</v>
      </c>
      <c r="H382" s="38" t="s">
        <v>7754</v>
      </c>
      <c r="I382" s="48" t="s">
        <v>7805</v>
      </c>
      <c r="J382" s="40" t="s">
        <v>7838</v>
      </c>
      <c r="K382" s="40"/>
      <c r="L382" s="37" t="s">
        <v>1435</v>
      </c>
      <c r="M382" s="37" t="s">
        <v>1437</v>
      </c>
      <c r="P382" s="33"/>
    </row>
    <row r="383" spans="1:17" s="33" customFormat="1" ht="22.5" x14ac:dyDescent="0.25">
      <c r="A383" s="32" t="s">
        <v>492</v>
      </c>
      <c r="B383" s="33">
        <v>418</v>
      </c>
      <c r="C383" s="33" t="s">
        <v>17</v>
      </c>
      <c r="D383" s="34" t="s">
        <v>12</v>
      </c>
      <c r="E383" s="45" t="s">
        <v>1439</v>
      </c>
      <c r="F383" s="38" t="s">
        <v>494</v>
      </c>
      <c r="G383" s="40" t="s">
        <v>496</v>
      </c>
      <c r="H383" s="38" t="s">
        <v>7754</v>
      </c>
      <c r="I383" s="48" t="s">
        <v>7805</v>
      </c>
      <c r="J383" s="40" t="s">
        <v>7838</v>
      </c>
      <c r="K383" s="40"/>
      <c r="L383" s="34" t="s">
        <v>1440</v>
      </c>
      <c r="M383" s="34" t="s">
        <v>654</v>
      </c>
      <c r="N383" s="37" t="s">
        <v>1441</v>
      </c>
      <c r="O383" s="37" t="s">
        <v>28</v>
      </c>
      <c r="P383" s="44" t="s">
        <v>7618</v>
      </c>
      <c r="Q383" s="44"/>
    </row>
    <row r="384" spans="1:17" ht="22.5" x14ac:dyDescent="0.25">
      <c r="A384" s="32" t="s">
        <v>492</v>
      </c>
      <c r="B384" s="33">
        <v>419</v>
      </c>
      <c r="C384" s="37" t="s">
        <v>21</v>
      </c>
      <c r="D384" s="37" t="s">
        <v>12</v>
      </c>
      <c r="E384" s="33" t="s">
        <v>1442</v>
      </c>
      <c r="F384" s="38" t="s">
        <v>494</v>
      </c>
      <c r="G384" s="40" t="s">
        <v>496</v>
      </c>
      <c r="H384" s="38" t="s">
        <v>7754</v>
      </c>
      <c r="I384" s="48" t="s">
        <v>7805</v>
      </c>
      <c r="J384" s="40" t="s">
        <v>7838</v>
      </c>
      <c r="K384" s="40"/>
      <c r="L384" s="37" t="s">
        <v>1443</v>
      </c>
      <c r="M384" s="37" t="s">
        <v>710</v>
      </c>
      <c r="P384" s="33"/>
    </row>
    <row r="385" spans="1:17" ht="22.5" x14ac:dyDescent="0.25">
      <c r="A385" s="32" t="s">
        <v>492</v>
      </c>
      <c r="B385" s="33">
        <v>420</v>
      </c>
      <c r="C385" s="37" t="s">
        <v>21</v>
      </c>
      <c r="D385" s="37" t="s">
        <v>12</v>
      </c>
      <c r="E385" s="33" t="s">
        <v>1444</v>
      </c>
      <c r="F385" s="38" t="s">
        <v>494</v>
      </c>
      <c r="G385" s="40" t="s">
        <v>496</v>
      </c>
      <c r="H385" s="38" t="s">
        <v>7754</v>
      </c>
      <c r="I385" s="48" t="s">
        <v>7805</v>
      </c>
      <c r="J385" s="40" t="s">
        <v>7838</v>
      </c>
      <c r="K385" s="40"/>
      <c r="L385" s="37" t="s">
        <v>1445</v>
      </c>
      <c r="M385" s="37" t="s">
        <v>1446</v>
      </c>
      <c r="P385" s="33"/>
    </row>
    <row r="386" spans="1:17" s="33" customFormat="1" ht="22.5" x14ac:dyDescent="0.25">
      <c r="A386" s="32" t="s">
        <v>492</v>
      </c>
      <c r="B386" s="33">
        <v>422</v>
      </c>
      <c r="C386" s="33" t="s">
        <v>17</v>
      </c>
      <c r="D386" s="34" t="s">
        <v>19</v>
      </c>
      <c r="E386" s="50" t="s">
        <v>1447</v>
      </c>
      <c r="F386" s="38" t="s">
        <v>494</v>
      </c>
      <c r="G386" s="40" t="s">
        <v>496</v>
      </c>
      <c r="H386" s="38" t="s">
        <v>7754</v>
      </c>
      <c r="I386" s="48" t="s">
        <v>7805</v>
      </c>
      <c r="J386" s="34" t="s">
        <v>7839</v>
      </c>
      <c r="K386" s="41"/>
      <c r="L386" s="50"/>
      <c r="M386" s="36" t="s">
        <v>601</v>
      </c>
      <c r="N386" s="37"/>
      <c r="O386" s="37"/>
    </row>
    <row r="387" spans="1:17" x14ac:dyDescent="0.25">
      <c r="A387" s="32" t="s">
        <v>492</v>
      </c>
      <c r="B387" s="33">
        <v>423</v>
      </c>
      <c r="C387" s="37" t="s">
        <v>17</v>
      </c>
      <c r="D387" s="37" t="s">
        <v>89</v>
      </c>
      <c r="E387" s="47" t="s">
        <v>1447</v>
      </c>
      <c r="F387" s="38" t="s">
        <v>494</v>
      </c>
      <c r="G387" s="40" t="s">
        <v>496</v>
      </c>
      <c r="H387" s="38" t="s">
        <v>7754</v>
      </c>
      <c r="I387" s="48" t="s">
        <v>7805</v>
      </c>
      <c r="J387" s="40" t="s">
        <v>7839</v>
      </c>
      <c r="K387" s="37" t="s">
        <v>7839</v>
      </c>
      <c r="L387" s="42"/>
      <c r="M387" s="43" t="s">
        <v>601</v>
      </c>
      <c r="P387" s="33"/>
    </row>
    <row r="388" spans="1:17" ht="22.5" x14ac:dyDescent="0.25">
      <c r="A388" s="32" t="s">
        <v>492</v>
      </c>
      <c r="B388" s="33">
        <v>424</v>
      </c>
      <c r="C388" s="37" t="s">
        <v>21</v>
      </c>
      <c r="D388" s="37" t="s">
        <v>19</v>
      </c>
      <c r="E388" s="33" t="s">
        <v>1448</v>
      </c>
      <c r="F388" s="38" t="s">
        <v>494</v>
      </c>
      <c r="G388" s="40" t="s">
        <v>496</v>
      </c>
      <c r="H388" s="38" t="s">
        <v>7754</v>
      </c>
      <c r="I388" s="48" t="s">
        <v>7805</v>
      </c>
      <c r="J388" s="37" t="s">
        <v>1449</v>
      </c>
      <c r="K388" s="42"/>
      <c r="M388" s="43" t="s">
        <v>1450</v>
      </c>
      <c r="P388" s="33"/>
    </row>
    <row r="389" spans="1:17" ht="22.5" x14ac:dyDescent="0.25">
      <c r="A389" s="32" t="s">
        <v>492</v>
      </c>
      <c r="B389" s="33">
        <v>425</v>
      </c>
      <c r="C389" s="37" t="s">
        <v>21</v>
      </c>
      <c r="D389" s="37" t="s">
        <v>19</v>
      </c>
      <c r="E389" s="33" t="s">
        <v>1451</v>
      </c>
      <c r="F389" s="38" t="s">
        <v>494</v>
      </c>
      <c r="G389" s="40" t="s">
        <v>496</v>
      </c>
      <c r="H389" s="38" t="s">
        <v>7754</v>
      </c>
      <c r="I389" s="48" t="s">
        <v>7805</v>
      </c>
      <c r="J389" s="37" t="s">
        <v>1452</v>
      </c>
      <c r="K389" s="42"/>
      <c r="M389" s="43" t="s">
        <v>709</v>
      </c>
      <c r="P389" s="33"/>
    </row>
    <row r="390" spans="1:17" s="33" customFormat="1" ht="33.75" x14ac:dyDescent="0.25">
      <c r="A390" s="32" t="s">
        <v>492</v>
      </c>
      <c r="B390" s="33">
        <v>426</v>
      </c>
      <c r="C390" s="33" t="s">
        <v>17</v>
      </c>
      <c r="D390" s="34" t="s">
        <v>12</v>
      </c>
      <c r="E390" s="50" t="s">
        <v>1454</v>
      </c>
      <c r="F390" s="38" t="s">
        <v>494</v>
      </c>
      <c r="G390" s="40" t="s">
        <v>496</v>
      </c>
      <c r="H390" s="38" t="s">
        <v>7754</v>
      </c>
      <c r="I390" s="48" t="s">
        <v>7805</v>
      </c>
      <c r="J390" s="40" t="s">
        <v>7839</v>
      </c>
      <c r="K390" s="40"/>
      <c r="L390" s="34" t="s">
        <v>74</v>
      </c>
      <c r="M390" s="34" t="s">
        <v>122</v>
      </c>
      <c r="N390" s="37"/>
      <c r="O390" s="37" t="s">
        <v>166</v>
      </c>
      <c r="P390" s="44" t="s">
        <v>7561</v>
      </c>
      <c r="Q390" s="44"/>
    </row>
    <row r="391" spans="1:17" ht="22.5" x14ac:dyDescent="0.25">
      <c r="A391" s="32" t="s">
        <v>492</v>
      </c>
      <c r="B391" s="33">
        <v>427</v>
      </c>
      <c r="C391" s="37" t="s">
        <v>21</v>
      </c>
      <c r="D391" s="37" t="s">
        <v>12</v>
      </c>
      <c r="E391" s="33" t="s">
        <v>1455</v>
      </c>
      <c r="F391" s="38" t="s">
        <v>494</v>
      </c>
      <c r="G391" s="40" t="s">
        <v>496</v>
      </c>
      <c r="H391" s="38" t="s">
        <v>7754</v>
      </c>
      <c r="I391" s="48" t="s">
        <v>7805</v>
      </c>
      <c r="J391" s="40" t="s">
        <v>7839</v>
      </c>
      <c r="K391" s="40"/>
      <c r="L391" s="37" t="s">
        <v>154</v>
      </c>
      <c r="M391" s="37" t="s">
        <v>1330</v>
      </c>
      <c r="P391" s="33"/>
    </row>
    <row r="392" spans="1:17" ht="22.5" x14ac:dyDescent="0.25">
      <c r="A392" s="32" t="s">
        <v>492</v>
      </c>
      <c r="B392" s="33">
        <v>429</v>
      </c>
      <c r="C392" s="37" t="s">
        <v>17</v>
      </c>
      <c r="D392" s="37" t="s">
        <v>89</v>
      </c>
      <c r="E392" s="47" t="s">
        <v>1456</v>
      </c>
      <c r="F392" s="38" t="s">
        <v>494</v>
      </c>
      <c r="G392" s="40" t="s">
        <v>496</v>
      </c>
      <c r="H392" s="38" t="s">
        <v>7754</v>
      </c>
      <c r="I392" s="48" t="s">
        <v>7805</v>
      </c>
      <c r="J392" s="40" t="s">
        <v>7839</v>
      </c>
      <c r="K392" s="37" t="s">
        <v>7965</v>
      </c>
      <c r="L392" s="42"/>
      <c r="M392" s="43" t="s">
        <v>709</v>
      </c>
      <c r="P392" s="33"/>
    </row>
    <row r="393" spans="1:17" ht="22.5" x14ac:dyDescent="0.25">
      <c r="A393" s="32" t="s">
        <v>492</v>
      </c>
      <c r="B393" s="33">
        <v>430</v>
      </c>
      <c r="C393" s="37" t="s">
        <v>21</v>
      </c>
      <c r="D393" s="37" t="s">
        <v>19</v>
      </c>
      <c r="E393" s="33" t="s">
        <v>1457</v>
      </c>
      <c r="F393" s="38" t="s">
        <v>494</v>
      </c>
      <c r="G393" s="40" t="s">
        <v>496</v>
      </c>
      <c r="H393" s="38" t="s">
        <v>7754</v>
      </c>
      <c r="I393" s="48" t="s">
        <v>7805</v>
      </c>
      <c r="J393" s="37" t="s">
        <v>1458</v>
      </c>
      <c r="K393" s="42"/>
      <c r="M393" s="43" t="s">
        <v>1459</v>
      </c>
      <c r="P393" s="33"/>
    </row>
    <row r="394" spans="1:17" ht="22.5" x14ac:dyDescent="0.25">
      <c r="A394" s="32" t="s">
        <v>492</v>
      </c>
      <c r="B394" s="33">
        <v>431</v>
      </c>
      <c r="C394" s="37" t="s">
        <v>21</v>
      </c>
      <c r="D394" s="37" t="s">
        <v>19</v>
      </c>
      <c r="E394" s="33" t="s">
        <v>1460</v>
      </c>
      <c r="F394" s="38" t="s">
        <v>494</v>
      </c>
      <c r="G394" s="40" t="s">
        <v>496</v>
      </c>
      <c r="H394" s="38" t="s">
        <v>7754</v>
      </c>
      <c r="I394" s="48" t="s">
        <v>7805</v>
      </c>
      <c r="J394" s="37" t="s">
        <v>1461</v>
      </c>
      <c r="K394" s="42"/>
      <c r="M394" s="43" t="s">
        <v>556</v>
      </c>
      <c r="P394" s="33"/>
    </row>
    <row r="395" spans="1:17" s="33" customFormat="1" ht="22.5" x14ac:dyDescent="0.25">
      <c r="A395" s="32" t="s">
        <v>492</v>
      </c>
      <c r="B395" s="33">
        <v>432</v>
      </c>
      <c r="C395" s="33" t="s">
        <v>17</v>
      </c>
      <c r="D395" s="34" t="s">
        <v>12</v>
      </c>
      <c r="E395" s="50" t="s">
        <v>1463</v>
      </c>
      <c r="F395" s="38" t="s">
        <v>494</v>
      </c>
      <c r="G395" s="40" t="s">
        <v>496</v>
      </c>
      <c r="H395" s="38" t="s">
        <v>7754</v>
      </c>
      <c r="I395" s="48" t="s">
        <v>7805</v>
      </c>
      <c r="J395" s="40" t="s">
        <v>7839</v>
      </c>
      <c r="K395" s="40"/>
      <c r="L395" s="34" t="s">
        <v>1464</v>
      </c>
      <c r="M395" s="34" t="s">
        <v>1465</v>
      </c>
      <c r="N395" s="37"/>
      <c r="O395" s="37" t="s">
        <v>170</v>
      </c>
      <c r="P395" s="44" t="s">
        <v>7561</v>
      </c>
      <c r="Q395" s="44" t="s">
        <v>6199</v>
      </c>
    </row>
    <row r="396" spans="1:17" ht="22.5" x14ac:dyDescent="0.25">
      <c r="A396" s="32" t="s">
        <v>492</v>
      </c>
      <c r="B396" s="33">
        <v>433</v>
      </c>
      <c r="C396" s="37" t="s">
        <v>21</v>
      </c>
      <c r="D396" s="37" t="s">
        <v>12</v>
      </c>
      <c r="E396" s="33" t="s">
        <v>1466</v>
      </c>
      <c r="F396" s="38" t="s">
        <v>494</v>
      </c>
      <c r="G396" s="40" t="s">
        <v>496</v>
      </c>
      <c r="H396" s="38" t="s">
        <v>7754</v>
      </c>
      <c r="I396" s="48" t="s">
        <v>7805</v>
      </c>
      <c r="J396" s="40" t="s">
        <v>7839</v>
      </c>
      <c r="K396" s="40"/>
      <c r="L396" s="37" t="s">
        <v>1467</v>
      </c>
      <c r="M396" s="37" t="s">
        <v>1468</v>
      </c>
      <c r="P396" s="33"/>
    </row>
    <row r="397" spans="1:17" ht="22.5" x14ac:dyDescent="0.25">
      <c r="A397" s="32" t="s">
        <v>492</v>
      </c>
      <c r="B397" s="33">
        <v>434</v>
      </c>
      <c r="C397" s="37" t="s">
        <v>21</v>
      </c>
      <c r="D397" s="37" t="s">
        <v>12</v>
      </c>
      <c r="E397" s="33" t="s">
        <v>1469</v>
      </c>
      <c r="F397" s="38" t="s">
        <v>494</v>
      </c>
      <c r="G397" s="40" t="s">
        <v>496</v>
      </c>
      <c r="H397" s="38" t="s">
        <v>7754</v>
      </c>
      <c r="I397" s="48" t="s">
        <v>7805</v>
      </c>
      <c r="J397" s="40" t="s">
        <v>7839</v>
      </c>
      <c r="K397" s="40"/>
      <c r="L397" s="37" t="s">
        <v>1470</v>
      </c>
      <c r="M397" s="37" t="s">
        <v>1471</v>
      </c>
      <c r="P397" s="33"/>
    </row>
    <row r="398" spans="1:17" x14ac:dyDescent="0.25">
      <c r="A398" s="32" t="s">
        <v>492</v>
      </c>
      <c r="B398" s="33">
        <v>435</v>
      </c>
      <c r="C398" s="37" t="s">
        <v>21</v>
      </c>
      <c r="D398" s="37" t="s">
        <v>12</v>
      </c>
      <c r="E398" s="33" t="s">
        <v>1472</v>
      </c>
      <c r="F398" s="38" t="s">
        <v>494</v>
      </c>
      <c r="G398" s="40" t="s">
        <v>496</v>
      </c>
      <c r="H398" s="38" t="s">
        <v>7754</v>
      </c>
      <c r="I398" s="48" t="s">
        <v>7805</v>
      </c>
      <c r="J398" s="40" t="s">
        <v>7839</v>
      </c>
      <c r="K398" s="40"/>
      <c r="L398" s="37" t="s">
        <v>1473</v>
      </c>
      <c r="M398" s="37" t="s">
        <v>1474</v>
      </c>
      <c r="P398" s="33"/>
    </row>
    <row r="399" spans="1:17" s="33" customFormat="1" x14ac:dyDescent="0.25">
      <c r="A399" s="32" t="s">
        <v>492</v>
      </c>
      <c r="B399" s="33">
        <v>436</v>
      </c>
      <c r="C399" s="33" t="s">
        <v>17</v>
      </c>
      <c r="D399" s="34" t="s">
        <v>12</v>
      </c>
      <c r="E399" s="50" t="s">
        <v>1475</v>
      </c>
      <c r="F399" s="38" t="s">
        <v>494</v>
      </c>
      <c r="G399" s="40" t="s">
        <v>496</v>
      </c>
      <c r="H399" s="38" t="s">
        <v>7754</v>
      </c>
      <c r="I399" s="48" t="s">
        <v>7805</v>
      </c>
      <c r="J399" s="40" t="s">
        <v>7839</v>
      </c>
      <c r="K399" s="40"/>
      <c r="L399" s="34" t="s">
        <v>1476</v>
      </c>
      <c r="M399" s="34" t="s">
        <v>546</v>
      </c>
      <c r="N399" s="37"/>
      <c r="O399" s="37" t="s">
        <v>28</v>
      </c>
    </row>
    <row r="400" spans="1:17" ht="22.5" x14ac:dyDescent="0.25">
      <c r="A400" s="32" t="s">
        <v>492</v>
      </c>
      <c r="B400" s="33">
        <v>437</v>
      </c>
      <c r="C400" s="37" t="s">
        <v>21</v>
      </c>
      <c r="D400" s="37" t="s">
        <v>12</v>
      </c>
      <c r="E400" s="33" t="s">
        <v>1477</v>
      </c>
      <c r="F400" s="38" t="s">
        <v>494</v>
      </c>
      <c r="G400" s="40" t="s">
        <v>496</v>
      </c>
      <c r="H400" s="38" t="s">
        <v>7754</v>
      </c>
      <c r="I400" s="48" t="s">
        <v>7805</v>
      </c>
      <c r="J400" s="40" t="s">
        <v>7839</v>
      </c>
      <c r="K400" s="40"/>
      <c r="L400" s="37" t="s">
        <v>1478</v>
      </c>
      <c r="M400" s="37" t="s">
        <v>1479</v>
      </c>
      <c r="P400" s="33"/>
    </row>
    <row r="401" spans="1:17" ht="22.5" x14ac:dyDescent="0.25">
      <c r="A401" s="32" t="s">
        <v>492</v>
      </c>
      <c r="B401" s="33">
        <v>438</v>
      </c>
      <c r="C401" s="37" t="s">
        <v>21</v>
      </c>
      <c r="D401" s="37" t="s">
        <v>12</v>
      </c>
      <c r="E401" s="33" t="s">
        <v>1480</v>
      </c>
      <c r="F401" s="38" t="s">
        <v>494</v>
      </c>
      <c r="G401" s="40" t="s">
        <v>496</v>
      </c>
      <c r="H401" s="38" t="s">
        <v>7754</v>
      </c>
      <c r="I401" s="48" t="s">
        <v>7805</v>
      </c>
      <c r="J401" s="40" t="s">
        <v>7839</v>
      </c>
      <c r="K401" s="40"/>
      <c r="L401" s="37" t="s">
        <v>1481</v>
      </c>
      <c r="M401" s="37" t="s">
        <v>1364</v>
      </c>
      <c r="P401" s="33"/>
    </row>
    <row r="402" spans="1:17" ht="22.5" x14ac:dyDescent="0.25">
      <c r="A402" s="32" t="s">
        <v>492</v>
      </c>
      <c r="B402" s="33">
        <v>439</v>
      </c>
      <c r="C402" s="37" t="s">
        <v>21</v>
      </c>
      <c r="D402" s="37" t="s">
        <v>12</v>
      </c>
      <c r="E402" s="33" t="s">
        <v>1482</v>
      </c>
      <c r="F402" s="38" t="s">
        <v>494</v>
      </c>
      <c r="G402" s="40" t="s">
        <v>496</v>
      </c>
      <c r="H402" s="38" t="s">
        <v>7754</v>
      </c>
      <c r="I402" s="48" t="s">
        <v>7805</v>
      </c>
      <c r="J402" s="40" t="s">
        <v>7839</v>
      </c>
      <c r="K402" s="40"/>
      <c r="L402" s="37" t="s">
        <v>1483</v>
      </c>
      <c r="M402" s="37" t="s">
        <v>1484</v>
      </c>
      <c r="P402" s="33"/>
    </row>
    <row r="403" spans="1:17" x14ac:dyDescent="0.25">
      <c r="A403" s="32" t="s">
        <v>492</v>
      </c>
      <c r="B403" s="33">
        <v>441</v>
      </c>
      <c r="C403" s="37" t="s">
        <v>17</v>
      </c>
      <c r="D403" s="37" t="s">
        <v>540</v>
      </c>
      <c r="E403" s="47" t="s">
        <v>1485</v>
      </c>
      <c r="F403" s="38" t="s">
        <v>494</v>
      </c>
      <c r="G403" s="40" t="s">
        <v>496</v>
      </c>
      <c r="H403" s="38" t="s">
        <v>7754</v>
      </c>
      <c r="I403" s="50" t="s">
        <v>7806</v>
      </c>
      <c r="J403" s="51"/>
      <c r="K403" s="49"/>
      <c r="L403" s="49"/>
      <c r="M403" s="43" t="s">
        <v>1486</v>
      </c>
      <c r="P403" s="33"/>
    </row>
    <row r="404" spans="1:17" s="33" customFormat="1" x14ac:dyDescent="0.25">
      <c r="A404" s="32" t="s">
        <v>492</v>
      </c>
      <c r="B404" s="33">
        <v>443</v>
      </c>
      <c r="C404" s="33" t="s">
        <v>17</v>
      </c>
      <c r="D404" s="34" t="s">
        <v>19</v>
      </c>
      <c r="E404" s="50" t="s">
        <v>1487</v>
      </c>
      <c r="F404" s="38" t="s">
        <v>494</v>
      </c>
      <c r="G404" s="40" t="s">
        <v>496</v>
      </c>
      <c r="H404" s="38" t="s">
        <v>7754</v>
      </c>
      <c r="I404" s="48" t="s">
        <v>7806</v>
      </c>
      <c r="J404" s="34" t="s">
        <v>7840</v>
      </c>
      <c r="K404" s="41"/>
      <c r="L404" s="50"/>
      <c r="M404" s="36" t="s">
        <v>1488</v>
      </c>
      <c r="N404" s="37"/>
      <c r="O404" s="37"/>
    </row>
    <row r="405" spans="1:17" ht="22.5" x14ac:dyDescent="0.25">
      <c r="A405" s="32" t="s">
        <v>492</v>
      </c>
      <c r="B405" s="33">
        <v>444</v>
      </c>
      <c r="C405" s="37" t="s">
        <v>21</v>
      </c>
      <c r="D405" s="37" t="s">
        <v>19</v>
      </c>
      <c r="E405" s="33" t="s">
        <v>1489</v>
      </c>
      <c r="F405" s="38" t="s">
        <v>494</v>
      </c>
      <c r="G405" s="40" t="s">
        <v>496</v>
      </c>
      <c r="H405" s="38" t="s">
        <v>7754</v>
      </c>
      <c r="I405" s="48" t="s">
        <v>7806</v>
      </c>
      <c r="J405" s="37" t="s">
        <v>1490</v>
      </c>
      <c r="K405" s="42"/>
      <c r="M405" s="43" t="s">
        <v>1491</v>
      </c>
      <c r="P405" s="33"/>
    </row>
    <row r="406" spans="1:17" x14ac:dyDescent="0.25">
      <c r="A406" s="32" t="s">
        <v>492</v>
      </c>
      <c r="B406" s="33">
        <v>445</v>
      </c>
      <c r="C406" s="37" t="s">
        <v>21</v>
      </c>
      <c r="D406" s="37" t="s">
        <v>19</v>
      </c>
      <c r="E406" s="33" t="s">
        <v>1492</v>
      </c>
      <c r="F406" s="38" t="s">
        <v>494</v>
      </c>
      <c r="G406" s="40" t="s">
        <v>496</v>
      </c>
      <c r="H406" s="38" t="s">
        <v>7754</v>
      </c>
      <c r="I406" s="48" t="s">
        <v>7806</v>
      </c>
      <c r="J406" s="37" t="s">
        <v>1493</v>
      </c>
      <c r="K406" s="42"/>
      <c r="M406" s="43" t="s">
        <v>1494</v>
      </c>
      <c r="P406" s="33"/>
    </row>
    <row r="407" spans="1:17" s="33" customFormat="1" ht="22.5" x14ac:dyDescent="0.25">
      <c r="A407" s="32" t="s">
        <v>492</v>
      </c>
      <c r="B407" s="33">
        <v>446</v>
      </c>
      <c r="C407" s="33" t="s">
        <v>17</v>
      </c>
      <c r="D407" s="34" t="s">
        <v>12</v>
      </c>
      <c r="E407" s="50" t="s">
        <v>1496</v>
      </c>
      <c r="F407" s="38" t="s">
        <v>494</v>
      </c>
      <c r="G407" s="40" t="s">
        <v>496</v>
      </c>
      <c r="H407" s="38" t="s">
        <v>7754</v>
      </c>
      <c r="I407" s="48" t="s">
        <v>7806</v>
      </c>
      <c r="J407" s="40" t="s">
        <v>7840</v>
      </c>
      <c r="K407" s="40"/>
      <c r="L407" s="34" t="s">
        <v>1497</v>
      </c>
      <c r="M407" s="34" t="s">
        <v>1498</v>
      </c>
      <c r="N407" s="37" t="s">
        <v>1500</v>
      </c>
      <c r="O407" s="37" t="s">
        <v>1499</v>
      </c>
      <c r="P407" s="44" t="s">
        <v>7635</v>
      </c>
      <c r="Q407" s="44" t="s">
        <v>256</v>
      </c>
    </row>
    <row r="408" spans="1:17" x14ac:dyDescent="0.25">
      <c r="A408" s="32" t="s">
        <v>492</v>
      </c>
      <c r="B408" s="33">
        <v>447</v>
      </c>
      <c r="C408" s="37" t="s">
        <v>21</v>
      </c>
      <c r="D408" s="37" t="s">
        <v>12</v>
      </c>
      <c r="E408" s="33" t="s">
        <v>1501</v>
      </c>
      <c r="F408" s="38" t="s">
        <v>494</v>
      </c>
      <c r="G408" s="40" t="s">
        <v>496</v>
      </c>
      <c r="H408" s="38" t="s">
        <v>7754</v>
      </c>
      <c r="I408" s="48" t="s">
        <v>7806</v>
      </c>
      <c r="J408" s="40" t="s">
        <v>7840</v>
      </c>
      <c r="K408" s="40"/>
      <c r="L408" s="37" t="s">
        <v>1502</v>
      </c>
      <c r="M408" s="37" t="s">
        <v>83</v>
      </c>
      <c r="P408" s="33"/>
    </row>
    <row r="409" spans="1:17" ht="22.5" x14ac:dyDescent="0.25">
      <c r="A409" s="32" t="s">
        <v>492</v>
      </c>
      <c r="B409" s="33">
        <v>448</v>
      </c>
      <c r="C409" s="37" t="s">
        <v>21</v>
      </c>
      <c r="D409" s="37" t="s">
        <v>12</v>
      </c>
      <c r="E409" s="33" t="s">
        <v>1503</v>
      </c>
      <c r="F409" s="38" t="s">
        <v>494</v>
      </c>
      <c r="G409" s="40" t="s">
        <v>496</v>
      </c>
      <c r="H409" s="38" t="s">
        <v>7754</v>
      </c>
      <c r="I409" s="48" t="s">
        <v>7806</v>
      </c>
      <c r="J409" s="40" t="s">
        <v>7840</v>
      </c>
      <c r="K409" s="40"/>
      <c r="L409" s="37" t="s">
        <v>1504</v>
      </c>
      <c r="M409" s="37" t="s">
        <v>1505</v>
      </c>
      <c r="P409" s="33"/>
    </row>
    <row r="410" spans="1:17" s="33" customFormat="1" ht="33.75" x14ac:dyDescent="0.25">
      <c r="A410" s="32" t="s">
        <v>492</v>
      </c>
      <c r="B410" s="33">
        <v>449</v>
      </c>
      <c r="C410" s="33" t="s">
        <v>17</v>
      </c>
      <c r="D410" s="34" t="s">
        <v>12</v>
      </c>
      <c r="E410" s="45" t="s">
        <v>1507</v>
      </c>
      <c r="F410" s="38" t="s">
        <v>494</v>
      </c>
      <c r="G410" s="40" t="s">
        <v>496</v>
      </c>
      <c r="H410" s="38" t="s">
        <v>7754</v>
      </c>
      <c r="I410" s="48" t="s">
        <v>7806</v>
      </c>
      <c r="J410" s="40" t="s">
        <v>7840</v>
      </c>
      <c r="K410" s="40"/>
      <c r="L410" s="34" t="s">
        <v>1508</v>
      </c>
      <c r="M410" s="34" t="s">
        <v>1509</v>
      </c>
      <c r="N410" s="37" t="s">
        <v>1510</v>
      </c>
      <c r="O410" s="37" t="s">
        <v>28</v>
      </c>
      <c r="P410" s="44" t="s">
        <v>7637</v>
      </c>
      <c r="Q410" s="44"/>
    </row>
    <row r="411" spans="1:17" ht="22.5" x14ac:dyDescent="0.25">
      <c r="A411" s="32" t="s">
        <v>492</v>
      </c>
      <c r="B411" s="33">
        <v>450</v>
      </c>
      <c r="C411" s="37" t="s">
        <v>21</v>
      </c>
      <c r="D411" s="37" t="s">
        <v>12</v>
      </c>
      <c r="E411" s="33" t="s">
        <v>1511</v>
      </c>
      <c r="F411" s="38" t="s">
        <v>494</v>
      </c>
      <c r="G411" s="40" t="s">
        <v>496</v>
      </c>
      <c r="H411" s="38" t="s">
        <v>7754</v>
      </c>
      <c r="I411" s="48" t="s">
        <v>7806</v>
      </c>
      <c r="J411" s="40" t="s">
        <v>7840</v>
      </c>
      <c r="K411" s="40"/>
      <c r="L411" s="37" t="s">
        <v>1512</v>
      </c>
      <c r="M411" s="37" t="s">
        <v>1513</v>
      </c>
      <c r="P411" s="33"/>
    </row>
    <row r="412" spans="1:17" s="33" customFormat="1" ht="33.75" x14ac:dyDescent="0.25">
      <c r="A412" s="32" t="s">
        <v>492</v>
      </c>
      <c r="B412" s="33">
        <v>451</v>
      </c>
      <c r="C412" s="33" t="s">
        <v>17</v>
      </c>
      <c r="D412" s="34" t="s">
        <v>12</v>
      </c>
      <c r="E412" s="50" t="s">
        <v>1515</v>
      </c>
      <c r="F412" s="38" t="s">
        <v>494</v>
      </c>
      <c r="G412" s="40" t="s">
        <v>496</v>
      </c>
      <c r="H412" s="38" t="s">
        <v>7754</v>
      </c>
      <c r="I412" s="48" t="s">
        <v>7806</v>
      </c>
      <c r="J412" s="40" t="s">
        <v>7840</v>
      </c>
      <c r="K412" s="40"/>
      <c r="L412" s="34" t="s">
        <v>512</v>
      </c>
      <c r="M412" s="34" t="s">
        <v>1349</v>
      </c>
      <c r="N412" s="37"/>
      <c r="O412" s="37" t="s">
        <v>166</v>
      </c>
      <c r="P412" s="44" t="s">
        <v>7609</v>
      </c>
      <c r="Q412" s="44"/>
    </row>
    <row r="413" spans="1:17" x14ac:dyDescent="0.25">
      <c r="A413" s="32" t="s">
        <v>492</v>
      </c>
      <c r="B413" s="33">
        <v>452</v>
      </c>
      <c r="C413" s="37" t="s">
        <v>21</v>
      </c>
      <c r="D413" s="37" t="s">
        <v>12</v>
      </c>
      <c r="E413" s="33" t="s">
        <v>1516</v>
      </c>
      <c r="F413" s="38" t="s">
        <v>494</v>
      </c>
      <c r="G413" s="40" t="s">
        <v>496</v>
      </c>
      <c r="H413" s="38" t="s">
        <v>7754</v>
      </c>
      <c r="I413" s="48" t="s">
        <v>7806</v>
      </c>
      <c r="J413" s="40" t="s">
        <v>7840</v>
      </c>
      <c r="K413" s="40"/>
      <c r="L413" s="37" t="s">
        <v>1517</v>
      </c>
      <c r="M413" s="37" t="s">
        <v>83</v>
      </c>
      <c r="P413" s="33"/>
    </row>
    <row r="414" spans="1:17" ht="22.5" x14ac:dyDescent="0.25">
      <c r="A414" s="32" t="s">
        <v>492</v>
      </c>
      <c r="B414" s="33">
        <v>453</v>
      </c>
      <c r="C414" s="37" t="s">
        <v>21</v>
      </c>
      <c r="D414" s="37" t="s">
        <v>12</v>
      </c>
      <c r="E414" s="33" t="s">
        <v>1518</v>
      </c>
      <c r="F414" s="38" t="s">
        <v>494</v>
      </c>
      <c r="G414" s="40" t="s">
        <v>496</v>
      </c>
      <c r="H414" s="38" t="s">
        <v>7754</v>
      </c>
      <c r="I414" s="48" t="s">
        <v>7806</v>
      </c>
      <c r="J414" s="40" t="s">
        <v>7840</v>
      </c>
      <c r="K414" s="40"/>
      <c r="L414" s="37" t="s">
        <v>58</v>
      </c>
      <c r="M414" s="37" t="s">
        <v>1519</v>
      </c>
      <c r="P414" s="33"/>
    </row>
    <row r="415" spans="1:17" ht="22.5" x14ac:dyDescent="0.25">
      <c r="A415" s="32" t="s">
        <v>492</v>
      </c>
      <c r="B415" s="33">
        <v>454</v>
      </c>
      <c r="C415" s="37" t="s">
        <v>21</v>
      </c>
      <c r="D415" s="37" t="s">
        <v>12</v>
      </c>
      <c r="E415" s="33" t="s">
        <v>7942</v>
      </c>
      <c r="F415" s="38" t="s">
        <v>494</v>
      </c>
      <c r="G415" s="40" t="s">
        <v>496</v>
      </c>
      <c r="H415" s="38" t="s">
        <v>7754</v>
      </c>
      <c r="I415" s="48" t="s">
        <v>7806</v>
      </c>
      <c r="J415" s="40" t="s">
        <v>7840</v>
      </c>
      <c r="K415" s="40"/>
      <c r="L415" s="37" t="s">
        <v>1520</v>
      </c>
      <c r="M415" s="37" t="s">
        <v>1521</v>
      </c>
      <c r="P415" s="33"/>
    </row>
    <row r="416" spans="1:17" ht="22.5" x14ac:dyDescent="0.25">
      <c r="A416" s="32" t="s">
        <v>492</v>
      </c>
      <c r="B416" s="33">
        <v>455</v>
      </c>
      <c r="C416" s="37" t="s">
        <v>21</v>
      </c>
      <c r="D416" s="37" t="s">
        <v>12</v>
      </c>
      <c r="E416" s="33" t="s">
        <v>1522</v>
      </c>
      <c r="F416" s="38" t="s">
        <v>494</v>
      </c>
      <c r="G416" s="40" t="s">
        <v>496</v>
      </c>
      <c r="H416" s="38" t="s">
        <v>7754</v>
      </c>
      <c r="I416" s="48" t="s">
        <v>7806</v>
      </c>
      <c r="J416" s="40" t="s">
        <v>7840</v>
      </c>
      <c r="K416" s="40"/>
      <c r="L416" s="37" t="s">
        <v>1523</v>
      </c>
      <c r="M416" s="37" t="s">
        <v>1521</v>
      </c>
      <c r="P416" s="33"/>
    </row>
    <row r="417" spans="1:17" ht="22.5" x14ac:dyDescent="0.25">
      <c r="A417" s="32" t="s">
        <v>492</v>
      </c>
      <c r="B417" s="33">
        <v>456</v>
      </c>
      <c r="C417" s="37" t="s">
        <v>21</v>
      </c>
      <c r="D417" s="37" t="s">
        <v>12</v>
      </c>
      <c r="E417" s="33" t="s">
        <v>1524</v>
      </c>
      <c r="F417" s="38" t="s">
        <v>494</v>
      </c>
      <c r="G417" s="40" t="s">
        <v>496</v>
      </c>
      <c r="H417" s="38" t="s">
        <v>7754</v>
      </c>
      <c r="I417" s="48" t="s">
        <v>7806</v>
      </c>
      <c r="J417" s="40" t="s">
        <v>7840</v>
      </c>
      <c r="K417" s="40"/>
      <c r="L417" s="37" t="s">
        <v>1525</v>
      </c>
      <c r="M417" s="37" t="s">
        <v>1526</v>
      </c>
      <c r="P417" s="33"/>
    </row>
    <row r="418" spans="1:17" ht="22.5" x14ac:dyDescent="0.25">
      <c r="A418" s="32" t="s">
        <v>492</v>
      </c>
      <c r="B418" s="33">
        <v>457</v>
      </c>
      <c r="C418" s="37" t="s">
        <v>21</v>
      </c>
      <c r="D418" s="37" t="s">
        <v>12</v>
      </c>
      <c r="E418" s="33" t="s">
        <v>1527</v>
      </c>
      <c r="F418" s="38" t="s">
        <v>494</v>
      </c>
      <c r="G418" s="40" t="s">
        <v>496</v>
      </c>
      <c r="H418" s="38" t="s">
        <v>7754</v>
      </c>
      <c r="I418" s="48" t="s">
        <v>7806</v>
      </c>
      <c r="J418" s="40" t="s">
        <v>7840</v>
      </c>
      <c r="K418" s="40"/>
      <c r="L418" s="37" t="s">
        <v>1528</v>
      </c>
      <c r="M418" s="37" t="s">
        <v>1529</v>
      </c>
      <c r="P418" s="33"/>
    </row>
    <row r="419" spans="1:17" x14ac:dyDescent="0.25">
      <c r="A419" s="32" t="s">
        <v>492</v>
      </c>
      <c r="B419" s="33">
        <v>458</v>
      </c>
      <c r="C419" s="37" t="s">
        <v>21</v>
      </c>
      <c r="D419" s="37" t="s">
        <v>12</v>
      </c>
      <c r="E419" s="33" t="s">
        <v>1530</v>
      </c>
      <c r="F419" s="38" t="s">
        <v>494</v>
      </c>
      <c r="G419" s="40" t="s">
        <v>496</v>
      </c>
      <c r="H419" s="38" t="s">
        <v>7754</v>
      </c>
      <c r="I419" s="48" t="s">
        <v>7806</v>
      </c>
      <c r="J419" s="40" t="s">
        <v>7840</v>
      </c>
      <c r="K419" s="40"/>
      <c r="L419" s="37" t="s">
        <v>1531</v>
      </c>
      <c r="M419" s="37" t="s">
        <v>1533</v>
      </c>
      <c r="P419" s="33"/>
    </row>
    <row r="420" spans="1:17" x14ac:dyDescent="0.25">
      <c r="A420" s="32" t="s">
        <v>492</v>
      </c>
      <c r="B420" s="33">
        <v>459</v>
      </c>
      <c r="C420" s="37" t="s">
        <v>21</v>
      </c>
      <c r="D420" s="37" t="s">
        <v>12</v>
      </c>
      <c r="E420" s="33" t="s">
        <v>1534</v>
      </c>
      <c r="F420" s="38" t="s">
        <v>494</v>
      </c>
      <c r="G420" s="40" t="s">
        <v>496</v>
      </c>
      <c r="H420" s="38" t="s">
        <v>7754</v>
      </c>
      <c r="I420" s="48" t="s">
        <v>7806</v>
      </c>
      <c r="J420" s="40" t="s">
        <v>7840</v>
      </c>
      <c r="K420" s="40"/>
      <c r="L420" s="37" t="s">
        <v>1535</v>
      </c>
      <c r="M420" s="37" t="s">
        <v>1533</v>
      </c>
      <c r="P420" s="33"/>
    </row>
    <row r="421" spans="1:17" x14ac:dyDescent="0.25">
      <c r="A421" s="32" t="s">
        <v>492</v>
      </c>
      <c r="B421" s="33">
        <v>460</v>
      </c>
      <c r="C421" s="37" t="s">
        <v>21</v>
      </c>
      <c r="D421" s="37" t="s">
        <v>12</v>
      </c>
      <c r="E421" s="33" t="s">
        <v>1536</v>
      </c>
      <c r="F421" s="38" t="s">
        <v>494</v>
      </c>
      <c r="G421" s="40" t="s">
        <v>496</v>
      </c>
      <c r="H421" s="38" t="s">
        <v>7754</v>
      </c>
      <c r="I421" s="48" t="s">
        <v>7806</v>
      </c>
      <c r="J421" s="40" t="s">
        <v>7840</v>
      </c>
      <c r="K421" s="40"/>
      <c r="L421" s="37" t="s">
        <v>1537</v>
      </c>
      <c r="M421" s="37" t="s">
        <v>1533</v>
      </c>
      <c r="P421" s="33"/>
    </row>
    <row r="422" spans="1:17" x14ac:dyDescent="0.25">
      <c r="A422" s="32" t="s">
        <v>492</v>
      </c>
      <c r="B422" s="33">
        <v>461</v>
      </c>
      <c r="C422" s="37" t="s">
        <v>21</v>
      </c>
      <c r="D422" s="37" t="s">
        <v>12</v>
      </c>
      <c r="E422" s="33" t="s">
        <v>1538</v>
      </c>
      <c r="F422" s="38" t="s">
        <v>494</v>
      </c>
      <c r="G422" s="40" t="s">
        <v>496</v>
      </c>
      <c r="H422" s="38" t="s">
        <v>7754</v>
      </c>
      <c r="I422" s="48" t="s">
        <v>7806</v>
      </c>
      <c r="J422" s="40" t="s">
        <v>7840</v>
      </c>
      <c r="K422" s="40"/>
      <c r="L422" s="37" t="s">
        <v>1539</v>
      </c>
      <c r="M422" s="37" t="s">
        <v>1540</v>
      </c>
      <c r="P422" s="33"/>
    </row>
    <row r="423" spans="1:17" x14ac:dyDescent="0.25">
      <c r="A423" s="32" t="s">
        <v>492</v>
      </c>
      <c r="B423" s="33">
        <v>462</v>
      </c>
      <c r="C423" s="37" t="s">
        <v>21</v>
      </c>
      <c r="D423" s="37" t="s">
        <v>12</v>
      </c>
      <c r="E423" s="33" t="s">
        <v>1541</v>
      </c>
      <c r="F423" s="38" t="s">
        <v>494</v>
      </c>
      <c r="G423" s="40" t="s">
        <v>496</v>
      </c>
      <c r="H423" s="38" t="s">
        <v>7754</v>
      </c>
      <c r="I423" s="48" t="s">
        <v>7806</v>
      </c>
      <c r="J423" s="40" t="s">
        <v>7840</v>
      </c>
      <c r="K423" s="40"/>
      <c r="L423" s="37" t="s">
        <v>1542</v>
      </c>
      <c r="M423" s="37" t="s">
        <v>1543</v>
      </c>
      <c r="P423" s="33"/>
    </row>
    <row r="424" spans="1:17" x14ac:dyDescent="0.25">
      <c r="A424" s="32" t="s">
        <v>492</v>
      </c>
      <c r="B424" s="33">
        <v>463</v>
      </c>
      <c r="C424" s="37" t="s">
        <v>21</v>
      </c>
      <c r="D424" s="37" t="s">
        <v>12</v>
      </c>
      <c r="E424" s="33" t="s">
        <v>1544</v>
      </c>
      <c r="F424" s="38" t="s">
        <v>494</v>
      </c>
      <c r="G424" s="40" t="s">
        <v>496</v>
      </c>
      <c r="H424" s="38" t="s">
        <v>7754</v>
      </c>
      <c r="I424" s="48" t="s">
        <v>7806</v>
      </c>
      <c r="J424" s="40" t="s">
        <v>7840</v>
      </c>
      <c r="K424" s="40"/>
      <c r="L424" s="37" t="s">
        <v>1545</v>
      </c>
      <c r="M424" s="37" t="s">
        <v>1547</v>
      </c>
      <c r="P424" s="33"/>
    </row>
    <row r="425" spans="1:17" x14ac:dyDescent="0.25">
      <c r="A425" s="32" t="s">
        <v>492</v>
      </c>
      <c r="B425" s="33">
        <v>464</v>
      </c>
      <c r="C425" s="37" t="s">
        <v>21</v>
      </c>
      <c r="D425" s="37" t="s">
        <v>12</v>
      </c>
      <c r="E425" s="33" t="s">
        <v>1548</v>
      </c>
      <c r="F425" s="38" t="s">
        <v>494</v>
      </c>
      <c r="G425" s="40" t="s">
        <v>496</v>
      </c>
      <c r="H425" s="38" t="s">
        <v>7754</v>
      </c>
      <c r="I425" s="48" t="s">
        <v>7806</v>
      </c>
      <c r="J425" s="40" t="s">
        <v>7840</v>
      </c>
      <c r="K425" s="40"/>
      <c r="L425" s="37" t="s">
        <v>1549</v>
      </c>
      <c r="M425" s="37" t="s">
        <v>1550</v>
      </c>
      <c r="P425" s="33"/>
    </row>
    <row r="426" spans="1:17" x14ac:dyDescent="0.25">
      <c r="A426" s="32" t="s">
        <v>492</v>
      </c>
      <c r="B426" s="33">
        <v>465</v>
      </c>
      <c r="C426" s="37" t="s">
        <v>21</v>
      </c>
      <c r="D426" s="37" t="s">
        <v>12</v>
      </c>
      <c r="E426" s="33" t="s">
        <v>1551</v>
      </c>
      <c r="F426" s="38" t="s">
        <v>494</v>
      </c>
      <c r="G426" s="40" t="s">
        <v>496</v>
      </c>
      <c r="H426" s="38" t="s">
        <v>7754</v>
      </c>
      <c r="I426" s="48" t="s">
        <v>7806</v>
      </c>
      <c r="J426" s="40" t="s">
        <v>7840</v>
      </c>
      <c r="K426" s="40"/>
      <c r="L426" s="37" t="s">
        <v>1552</v>
      </c>
      <c r="M426" s="37" t="s">
        <v>1550</v>
      </c>
      <c r="P426" s="33"/>
    </row>
    <row r="427" spans="1:17" x14ac:dyDescent="0.25">
      <c r="A427" s="32" t="s">
        <v>492</v>
      </c>
      <c r="B427" s="33">
        <v>466</v>
      </c>
      <c r="C427" s="37" t="s">
        <v>21</v>
      </c>
      <c r="D427" s="37" t="s">
        <v>12</v>
      </c>
      <c r="E427" s="33" t="s">
        <v>1553</v>
      </c>
      <c r="F427" s="38" t="s">
        <v>494</v>
      </c>
      <c r="G427" s="40" t="s">
        <v>496</v>
      </c>
      <c r="H427" s="38" t="s">
        <v>7754</v>
      </c>
      <c r="I427" s="48" t="s">
        <v>7806</v>
      </c>
      <c r="J427" s="40" t="s">
        <v>7840</v>
      </c>
      <c r="K427" s="40"/>
      <c r="L427" s="37" t="s">
        <v>1554</v>
      </c>
      <c r="M427" s="37" t="s">
        <v>1550</v>
      </c>
      <c r="P427" s="33"/>
    </row>
    <row r="428" spans="1:17" s="33" customFormat="1" ht="22.5" x14ac:dyDescent="0.25">
      <c r="A428" s="32" t="s">
        <v>492</v>
      </c>
      <c r="B428" s="33">
        <v>467</v>
      </c>
      <c r="C428" s="33" t="s">
        <v>17</v>
      </c>
      <c r="D428" s="34" t="s">
        <v>12</v>
      </c>
      <c r="E428" s="50" t="s">
        <v>1556</v>
      </c>
      <c r="F428" s="38" t="s">
        <v>494</v>
      </c>
      <c r="G428" s="40" t="s">
        <v>496</v>
      </c>
      <c r="H428" s="38" t="s">
        <v>7754</v>
      </c>
      <c r="I428" s="48" t="s">
        <v>7806</v>
      </c>
      <c r="J428" s="40" t="s">
        <v>7840</v>
      </c>
      <c r="K428" s="40"/>
      <c r="L428" s="34" t="s">
        <v>1502</v>
      </c>
      <c r="M428" s="34" t="s">
        <v>1557</v>
      </c>
      <c r="N428" s="37"/>
      <c r="O428" s="37" t="s">
        <v>28</v>
      </c>
      <c r="P428" s="44" t="s">
        <v>7609</v>
      </c>
      <c r="Q428" s="44"/>
    </row>
    <row r="429" spans="1:17" x14ac:dyDescent="0.25">
      <c r="A429" s="32" t="s">
        <v>492</v>
      </c>
      <c r="B429" s="33">
        <v>468</v>
      </c>
      <c r="C429" s="37" t="s">
        <v>21</v>
      </c>
      <c r="D429" s="37" t="s">
        <v>12</v>
      </c>
      <c r="E429" s="33" t="s">
        <v>1558</v>
      </c>
      <c r="F429" s="38" t="s">
        <v>494</v>
      </c>
      <c r="G429" s="40" t="s">
        <v>496</v>
      </c>
      <c r="H429" s="38" t="s">
        <v>7754</v>
      </c>
      <c r="I429" s="48" t="s">
        <v>7806</v>
      </c>
      <c r="J429" s="40" t="s">
        <v>7840</v>
      </c>
      <c r="K429" s="40"/>
      <c r="L429" s="37" t="s">
        <v>1497</v>
      </c>
      <c r="M429" s="37" t="s">
        <v>83</v>
      </c>
      <c r="P429" s="33"/>
    </row>
    <row r="430" spans="1:17" x14ac:dyDescent="0.25">
      <c r="A430" s="32" t="s">
        <v>492</v>
      </c>
      <c r="B430" s="33">
        <v>469</v>
      </c>
      <c r="C430" s="37" t="s">
        <v>21</v>
      </c>
      <c r="D430" s="37" t="s">
        <v>12</v>
      </c>
      <c r="E430" s="33" t="s">
        <v>1559</v>
      </c>
      <c r="F430" s="38" t="s">
        <v>494</v>
      </c>
      <c r="G430" s="40" t="s">
        <v>496</v>
      </c>
      <c r="H430" s="38" t="s">
        <v>7754</v>
      </c>
      <c r="I430" s="48" t="s">
        <v>7806</v>
      </c>
      <c r="J430" s="40" t="s">
        <v>7840</v>
      </c>
      <c r="K430" s="40"/>
      <c r="L430" s="37" t="s">
        <v>1560</v>
      </c>
      <c r="M430" s="37" t="s">
        <v>1561</v>
      </c>
      <c r="P430" s="33"/>
    </row>
    <row r="431" spans="1:17" x14ac:dyDescent="0.25">
      <c r="A431" s="32" t="s">
        <v>492</v>
      </c>
      <c r="B431" s="33">
        <v>471</v>
      </c>
      <c r="C431" s="37" t="s">
        <v>17</v>
      </c>
      <c r="D431" s="37" t="s">
        <v>540</v>
      </c>
      <c r="E431" s="47" t="s">
        <v>1562</v>
      </c>
      <c r="F431" s="38" t="s">
        <v>494</v>
      </c>
      <c r="G431" s="40" t="s">
        <v>496</v>
      </c>
      <c r="H431" s="38" t="s">
        <v>7754</v>
      </c>
      <c r="I431" s="50" t="s">
        <v>7807</v>
      </c>
      <c r="J431" s="51"/>
      <c r="K431" s="49"/>
      <c r="L431" s="49"/>
      <c r="M431" s="43" t="s">
        <v>1532</v>
      </c>
      <c r="P431" s="33"/>
    </row>
    <row r="432" spans="1:17" s="33" customFormat="1" x14ac:dyDescent="0.25">
      <c r="A432" s="32" t="s">
        <v>492</v>
      </c>
      <c r="B432" s="33">
        <v>473</v>
      </c>
      <c r="C432" s="33" t="s">
        <v>17</v>
      </c>
      <c r="D432" s="34" t="s">
        <v>19</v>
      </c>
      <c r="E432" s="50" t="s">
        <v>1563</v>
      </c>
      <c r="F432" s="38" t="s">
        <v>494</v>
      </c>
      <c r="G432" s="40" t="s">
        <v>496</v>
      </c>
      <c r="H432" s="38" t="s">
        <v>7754</v>
      </c>
      <c r="I432" s="48" t="s">
        <v>7807</v>
      </c>
      <c r="J432" s="34" t="s">
        <v>7841</v>
      </c>
      <c r="K432" s="41"/>
      <c r="L432" s="50"/>
      <c r="M432" s="36" t="s">
        <v>177</v>
      </c>
      <c r="N432" s="37"/>
      <c r="O432" s="37"/>
    </row>
    <row r="433" spans="1:16" ht="22.5" x14ac:dyDescent="0.25">
      <c r="A433" s="32" t="s">
        <v>492</v>
      </c>
      <c r="B433" s="33">
        <v>474</v>
      </c>
      <c r="C433" s="37" t="s">
        <v>21</v>
      </c>
      <c r="D433" s="37" t="s">
        <v>19</v>
      </c>
      <c r="E433" s="33" t="s">
        <v>1564</v>
      </c>
      <c r="F433" s="38" t="s">
        <v>494</v>
      </c>
      <c r="G433" s="40" t="s">
        <v>496</v>
      </c>
      <c r="H433" s="38" t="s">
        <v>7754</v>
      </c>
      <c r="I433" s="48" t="s">
        <v>7807</v>
      </c>
      <c r="J433" s="37" t="s">
        <v>1565</v>
      </c>
      <c r="K433" s="42"/>
      <c r="M433" s="43" t="s">
        <v>1566</v>
      </c>
      <c r="P433" s="33"/>
    </row>
    <row r="434" spans="1:16" ht="22.5" x14ac:dyDescent="0.25">
      <c r="A434" s="32" t="s">
        <v>492</v>
      </c>
      <c r="B434" s="33">
        <v>475</v>
      </c>
      <c r="C434" s="37" t="s">
        <v>21</v>
      </c>
      <c r="D434" s="37" t="s">
        <v>19</v>
      </c>
      <c r="E434" s="33" t="s">
        <v>1567</v>
      </c>
      <c r="F434" s="38" t="s">
        <v>494</v>
      </c>
      <c r="G434" s="40" t="s">
        <v>496</v>
      </c>
      <c r="H434" s="38" t="s">
        <v>7754</v>
      </c>
      <c r="I434" s="48" t="s">
        <v>7807</v>
      </c>
      <c r="J434" s="37" t="s">
        <v>1568</v>
      </c>
      <c r="K434" s="42"/>
      <c r="M434" s="43" t="s">
        <v>1569</v>
      </c>
      <c r="P434" s="33"/>
    </row>
    <row r="435" spans="1:16" ht="22.5" x14ac:dyDescent="0.25">
      <c r="A435" s="32" t="s">
        <v>492</v>
      </c>
      <c r="B435" s="33">
        <v>476</v>
      </c>
      <c r="C435" s="37" t="s">
        <v>21</v>
      </c>
      <c r="D435" s="37" t="s">
        <v>19</v>
      </c>
      <c r="E435" s="33" t="s">
        <v>1570</v>
      </c>
      <c r="F435" s="38" t="s">
        <v>494</v>
      </c>
      <c r="G435" s="40" t="s">
        <v>496</v>
      </c>
      <c r="H435" s="38" t="s">
        <v>7754</v>
      </c>
      <c r="I435" s="48" t="s">
        <v>7807</v>
      </c>
      <c r="J435" s="37" t="s">
        <v>1571</v>
      </c>
      <c r="K435" s="42"/>
      <c r="M435" s="43" t="s">
        <v>1572</v>
      </c>
      <c r="P435" s="33"/>
    </row>
    <row r="436" spans="1:16" s="33" customFormat="1" x14ac:dyDescent="0.25">
      <c r="A436" s="32" t="s">
        <v>492</v>
      </c>
      <c r="B436" s="33">
        <v>477</v>
      </c>
      <c r="C436" s="33" t="s">
        <v>17</v>
      </c>
      <c r="D436" s="34" t="s">
        <v>12</v>
      </c>
      <c r="E436" s="50" t="s">
        <v>1573</v>
      </c>
      <c r="F436" s="38" t="s">
        <v>494</v>
      </c>
      <c r="G436" s="40" t="s">
        <v>496</v>
      </c>
      <c r="H436" s="38" t="s">
        <v>7754</v>
      </c>
      <c r="I436" s="48" t="s">
        <v>7807</v>
      </c>
      <c r="J436" s="40" t="s">
        <v>7841</v>
      </c>
      <c r="K436" s="40"/>
      <c r="L436" s="34" t="s">
        <v>26</v>
      </c>
      <c r="M436" s="34" t="s">
        <v>499</v>
      </c>
      <c r="N436" s="37"/>
      <c r="O436" s="37" t="s">
        <v>28</v>
      </c>
    </row>
    <row r="437" spans="1:16" x14ac:dyDescent="0.25">
      <c r="A437" s="32" t="s">
        <v>492</v>
      </c>
      <c r="B437" s="33">
        <v>478</v>
      </c>
      <c r="C437" s="37" t="s">
        <v>21</v>
      </c>
      <c r="D437" s="37" t="s">
        <v>12</v>
      </c>
      <c r="E437" s="33" t="s">
        <v>1574</v>
      </c>
      <c r="F437" s="38" t="s">
        <v>494</v>
      </c>
      <c r="G437" s="40" t="s">
        <v>496</v>
      </c>
      <c r="H437" s="38" t="s">
        <v>7754</v>
      </c>
      <c r="I437" s="48" t="s">
        <v>7807</v>
      </c>
      <c r="J437" s="40" t="s">
        <v>7841</v>
      </c>
      <c r="K437" s="40"/>
      <c r="L437" s="37" t="s">
        <v>1575</v>
      </c>
      <c r="M437" s="37" t="s">
        <v>1577</v>
      </c>
      <c r="P437" s="33"/>
    </row>
    <row r="438" spans="1:16" s="33" customFormat="1" x14ac:dyDescent="0.25">
      <c r="A438" s="32" t="s">
        <v>492</v>
      </c>
      <c r="B438" s="33">
        <v>479</v>
      </c>
      <c r="C438" s="33" t="s">
        <v>17</v>
      </c>
      <c r="D438" s="34" t="s">
        <v>12</v>
      </c>
      <c r="E438" s="50" t="s">
        <v>1578</v>
      </c>
      <c r="F438" s="38" t="s">
        <v>494</v>
      </c>
      <c r="G438" s="40" t="s">
        <v>496</v>
      </c>
      <c r="H438" s="38" t="s">
        <v>7754</v>
      </c>
      <c r="I438" s="48" t="s">
        <v>7807</v>
      </c>
      <c r="J438" s="40" t="s">
        <v>7841</v>
      </c>
      <c r="K438" s="40"/>
      <c r="L438" s="34" t="s">
        <v>119</v>
      </c>
      <c r="M438" s="34" t="s">
        <v>663</v>
      </c>
      <c r="N438" s="37" t="s">
        <v>1579</v>
      </c>
      <c r="O438" s="37" t="s">
        <v>28</v>
      </c>
    </row>
    <row r="439" spans="1:16" x14ac:dyDescent="0.25">
      <c r="A439" s="32" t="s">
        <v>492</v>
      </c>
      <c r="B439" s="33">
        <v>480</v>
      </c>
      <c r="C439" s="37" t="s">
        <v>21</v>
      </c>
      <c r="D439" s="37" t="s">
        <v>12</v>
      </c>
      <c r="E439" s="33" t="s">
        <v>1580</v>
      </c>
      <c r="F439" s="38" t="s">
        <v>494</v>
      </c>
      <c r="G439" s="40" t="s">
        <v>496</v>
      </c>
      <c r="H439" s="38" t="s">
        <v>7754</v>
      </c>
      <c r="I439" s="48" t="s">
        <v>7807</v>
      </c>
      <c r="J439" s="40" t="s">
        <v>7841</v>
      </c>
      <c r="K439" s="40"/>
      <c r="L439" s="37" t="s">
        <v>1581</v>
      </c>
      <c r="M439" s="37" t="s">
        <v>1521</v>
      </c>
      <c r="P439" s="33"/>
    </row>
    <row r="440" spans="1:16" x14ac:dyDescent="0.25">
      <c r="A440" s="32" t="s">
        <v>492</v>
      </c>
      <c r="B440" s="33">
        <v>481</v>
      </c>
      <c r="C440" s="37" t="s">
        <v>21</v>
      </c>
      <c r="D440" s="37" t="s">
        <v>12</v>
      </c>
      <c r="E440" s="33" t="s">
        <v>1582</v>
      </c>
      <c r="F440" s="38" t="s">
        <v>494</v>
      </c>
      <c r="G440" s="40" t="s">
        <v>496</v>
      </c>
      <c r="H440" s="38" t="s">
        <v>7754</v>
      </c>
      <c r="I440" s="48" t="s">
        <v>7807</v>
      </c>
      <c r="J440" s="40" t="s">
        <v>7841</v>
      </c>
      <c r="K440" s="40"/>
      <c r="L440" s="37" t="s">
        <v>348</v>
      </c>
      <c r="M440" s="37" t="s">
        <v>1584</v>
      </c>
      <c r="P440" s="33"/>
    </row>
    <row r="441" spans="1:16" x14ac:dyDescent="0.25">
      <c r="A441" s="32" t="s">
        <v>492</v>
      </c>
      <c r="B441" s="33">
        <v>482</v>
      </c>
      <c r="C441" s="37" t="s">
        <v>21</v>
      </c>
      <c r="D441" s="37" t="s">
        <v>12</v>
      </c>
      <c r="E441" s="33" t="s">
        <v>1585</v>
      </c>
      <c r="F441" s="38" t="s">
        <v>494</v>
      </c>
      <c r="G441" s="40" t="s">
        <v>496</v>
      </c>
      <c r="H441" s="38" t="s">
        <v>7754</v>
      </c>
      <c r="I441" s="48" t="s">
        <v>7807</v>
      </c>
      <c r="J441" s="40" t="s">
        <v>7841</v>
      </c>
      <c r="K441" s="40"/>
      <c r="L441" s="37" t="s">
        <v>1586</v>
      </c>
      <c r="M441" s="37" t="s">
        <v>1587</v>
      </c>
      <c r="P441" s="33"/>
    </row>
    <row r="442" spans="1:16" s="33" customFormat="1" x14ac:dyDescent="0.25">
      <c r="A442" s="32" t="s">
        <v>492</v>
      </c>
      <c r="B442" s="33">
        <v>483</v>
      </c>
      <c r="C442" s="33" t="s">
        <v>17</v>
      </c>
      <c r="D442" s="34" t="s">
        <v>12</v>
      </c>
      <c r="E442" s="50" t="s">
        <v>1588</v>
      </c>
      <c r="F442" s="38" t="s">
        <v>494</v>
      </c>
      <c r="G442" s="40" t="s">
        <v>496</v>
      </c>
      <c r="H442" s="38" t="s">
        <v>7754</v>
      </c>
      <c r="I442" s="48" t="s">
        <v>7807</v>
      </c>
      <c r="J442" s="40" t="s">
        <v>7841</v>
      </c>
      <c r="K442" s="40"/>
      <c r="L442" s="34" t="s">
        <v>1589</v>
      </c>
      <c r="M442" s="34" t="s">
        <v>1369</v>
      </c>
      <c r="N442" s="37"/>
      <c r="O442" s="37" t="s">
        <v>28</v>
      </c>
    </row>
    <row r="443" spans="1:16" x14ac:dyDescent="0.25">
      <c r="A443" s="32" t="s">
        <v>492</v>
      </c>
      <c r="B443" s="33">
        <v>484</v>
      </c>
      <c r="C443" s="37" t="s">
        <v>21</v>
      </c>
      <c r="D443" s="37" t="s">
        <v>12</v>
      </c>
      <c r="E443" s="33" t="s">
        <v>1590</v>
      </c>
      <c r="F443" s="38" t="s">
        <v>494</v>
      </c>
      <c r="G443" s="40" t="s">
        <v>496</v>
      </c>
      <c r="H443" s="38" t="s">
        <v>7754</v>
      </c>
      <c r="I443" s="48" t="s">
        <v>7807</v>
      </c>
      <c r="J443" s="40" t="s">
        <v>7841</v>
      </c>
      <c r="K443" s="40"/>
      <c r="L443" s="37" t="s">
        <v>119</v>
      </c>
      <c r="M443" s="37" t="s">
        <v>83</v>
      </c>
      <c r="P443" s="33"/>
    </row>
    <row r="444" spans="1:16" x14ac:dyDescent="0.25">
      <c r="A444" s="32" t="s">
        <v>492</v>
      </c>
      <c r="B444" s="33">
        <v>485</v>
      </c>
      <c r="C444" s="37" t="s">
        <v>21</v>
      </c>
      <c r="D444" s="37" t="s">
        <v>12</v>
      </c>
      <c r="E444" s="33" t="s">
        <v>1591</v>
      </c>
      <c r="F444" s="38" t="s">
        <v>494</v>
      </c>
      <c r="G444" s="40" t="s">
        <v>496</v>
      </c>
      <c r="H444" s="38" t="s">
        <v>7754</v>
      </c>
      <c r="I444" s="48" t="s">
        <v>7807</v>
      </c>
      <c r="J444" s="40" t="s">
        <v>7841</v>
      </c>
      <c r="K444" s="40"/>
      <c r="L444" s="37" t="s">
        <v>1592</v>
      </c>
      <c r="M444" s="37" t="s">
        <v>1593</v>
      </c>
      <c r="P444" s="33"/>
    </row>
    <row r="445" spans="1:16" s="33" customFormat="1" x14ac:dyDescent="0.25">
      <c r="A445" s="32" t="s">
        <v>492</v>
      </c>
      <c r="B445" s="33">
        <v>487</v>
      </c>
      <c r="C445" s="33" t="s">
        <v>17</v>
      </c>
      <c r="D445" s="34" t="s">
        <v>19</v>
      </c>
      <c r="E445" s="50" t="s">
        <v>1594</v>
      </c>
      <c r="F445" s="38" t="s">
        <v>494</v>
      </c>
      <c r="G445" s="40" t="s">
        <v>496</v>
      </c>
      <c r="H445" s="38" t="s">
        <v>7754</v>
      </c>
      <c r="I445" s="48" t="s">
        <v>7807</v>
      </c>
      <c r="J445" s="34" t="s">
        <v>7842</v>
      </c>
      <c r="K445" s="41"/>
      <c r="L445" s="50"/>
      <c r="M445" s="36" t="s">
        <v>232</v>
      </c>
      <c r="N445" s="37"/>
      <c r="O445" s="37"/>
    </row>
    <row r="446" spans="1:16" x14ac:dyDescent="0.25">
      <c r="A446" s="32" t="s">
        <v>492</v>
      </c>
      <c r="B446" s="33">
        <v>488</v>
      </c>
      <c r="C446" s="37" t="s">
        <v>21</v>
      </c>
      <c r="D446" s="37" t="s">
        <v>19</v>
      </c>
      <c r="E446" s="33" t="s">
        <v>1595</v>
      </c>
      <c r="F446" s="38" t="s">
        <v>494</v>
      </c>
      <c r="G446" s="40" t="s">
        <v>496</v>
      </c>
      <c r="H446" s="38" t="s">
        <v>7754</v>
      </c>
      <c r="I446" s="48" t="s">
        <v>7807</v>
      </c>
      <c r="J446" s="37" t="s">
        <v>1596</v>
      </c>
      <c r="K446" s="42"/>
      <c r="M446" s="43" t="s">
        <v>1597</v>
      </c>
      <c r="P446" s="33"/>
    </row>
    <row r="447" spans="1:16" x14ac:dyDescent="0.25">
      <c r="A447" s="32" t="s">
        <v>492</v>
      </c>
      <c r="B447" s="33">
        <v>489</v>
      </c>
      <c r="C447" s="37" t="s">
        <v>21</v>
      </c>
      <c r="D447" s="37" t="s">
        <v>19</v>
      </c>
      <c r="E447" s="33" t="s">
        <v>1598</v>
      </c>
      <c r="F447" s="38" t="s">
        <v>494</v>
      </c>
      <c r="G447" s="40" t="s">
        <v>496</v>
      </c>
      <c r="H447" s="38" t="s">
        <v>7754</v>
      </c>
      <c r="I447" s="48" t="s">
        <v>7807</v>
      </c>
      <c r="J447" s="37" t="s">
        <v>1599</v>
      </c>
      <c r="K447" s="42"/>
      <c r="M447" s="43" t="s">
        <v>1600</v>
      </c>
      <c r="P447" s="33"/>
    </row>
    <row r="448" spans="1:16" s="33" customFormat="1" x14ac:dyDescent="0.25">
      <c r="A448" s="32" t="s">
        <v>492</v>
      </c>
      <c r="B448" s="33">
        <v>490</v>
      </c>
      <c r="C448" s="33" t="s">
        <v>17</v>
      </c>
      <c r="D448" s="34" t="s">
        <v>12</v>
      </c>
      <c r="E448" s="50" t="s">
        <v>1601</v>
      </c>
      <c r="F448" s="38" t="s">
        <v>494</v>
      </c>
      <c r="G448" s="40" t="s">
        <v>496</v>
      </c>
      <c r="H448" s="38" t="s">
        <v>7754</v>
      </c>
      <c r="I448" s="48" t="s">
        <v>7807</v>
      </c>
      <c r="J448" s="40" t="s">
        <v>7842</v>
      </c>
      <c r="K448" s="40"/>
      <c r="L448" s="34" t="s">
        <v>1239</v>
      </c>
      <c r="M448" s="34" t="s">
        <v>1602</v>
      </c>
      <c r="N448" s="37" t="s">
        <v>1603</v>
      </c>
      <c r="O448" s="37" t="s">
        <v>28</v>
      </c>
    </row>
    <row r="449" spans="1:16" s="33" customFormat="1" ht="22.5" x14ac:dyDescent="0.25">
      <c r="A449" s="32" t="s">
        <v>492</v>
      </c>
      <c r="B449" s="33">
        <v>491</v>
      </c>
      <c r="C449" s="33" t="s">
        <v>17</v>
      </c>
      <c r="D449" s="34" t="s">
        <v>12</v>
      </c>
      <c r="E449" s="50" t="s">
        <v>1604</v>
      </c>
      <c r="F449" s="38" t="s">
        <v>494</v>
      </c>
      <c r="G449" s="40" t="s">
        <v>496</v>
      </c>
      <c r="H449" s="38" t="s">
        <v>7754</v>
      </c>
      <c r="I449" s="48" t="s">
        <v>7807</v>
      </c>
      <c r="J449" s="40" t="s">
        <v>7842</v>
      </c>
      <c r="K449" s="40"/>
      <c r="L449" s="34" t="s">
        <v>1605</v>
      </c>
      <c r="M449" s="34" t="s">
        <v>1606</v>
      </c>
      <c r="N449" s="37" t="s">
        <v>1603</v>
      </c>
      <c r="O449" s="37" t="s">
        <v>28</v>
      </c>
    </row>
    <row r="450" spans="1:16" ht="33.75" x14ac:dyDescent="0.25">
      <c r="A450" s="32" t="s">
        <v>492</v>
      </c>
      <c r="B450" s="33">
        <v>492</v>
      </c>
      <c r="C450" s="37" t="s">
        <v>21</v>
      </c>
      <c r="D450" s="37" t="s">
        <v>12</v>
      </c>
      <c r="E450" s="33" t="s">
        <v>1607</v>
      </c>
      <c r="F450" s="38" t="s">
        <v>494</v>
      </c>
      <c r="G450" s="40" t="s">
        <v>496</v>
      </c>
      <c r="H450" s="38" t="s">
        <v>7754</v>
      </c>
      <c r="I450" s="48" t="s">
        <v>7807</v>
      </c>
      <c r="J450" s="40" t="s">
        <v>7842</v>
      </c>
      <c r="K450" s="40"/>
      <c r="L450" s="37" t="s">
        <v>1608</v>
      </c>
      <c r="M450" s="37" t="s">
        <v>83</v>
      </c>
      <c r="N450" s="37" t="s">
        <v>1609</v>
      </c>
      <c r="P450" s="33"/>
    </row>
    <row r="451" spans="1:16" x14ac:dyDescent="0.25">
      <c r="A451" s="32" t="s">
        <v>492</v>
      </c>
      <c r="B451" s="33">
        <v>494</v>
      </c>
      <c r="C451" s="37" t="s">
        <v>17</v>
      </c>
      <c r="D451" s="37" t="s">
        <v>540</v>
      </c>
      <c r="E451" s="47" t="s">
        <v>1610</v>
      </c>
      <c r="F451" s="38" t="s">
        <v>494</v>
      </c>
      <c r="G451" s="40" t="s">
        <v>496</v>
      </c>
      <c r="H451" s="38" t="s">
        <v>7754</v>
      </c>
      <c r="I451" s="50" t="s">
        <v>7808</v>
      </c>
      <c r="J451" s="51"/>
      <c r="K451" s="49"/>
      <c r="L451" s="49"/>
      <c r="M451" s="43" t="s">
        <v>1611</v>
      </c>
      <c r="P451" s="33"/>
    </row>
    <row r="452" spans="1:16" s="33" customFormat="1" x14ac:dyDescent="0.25">
      <c r="A452" s="32" t="s">
        <v>492</v>
      </c>
      <c r="B452" s="33">
        <v>496</v>
      </c>
      <c r="C452" s="33" t="s">
        <v>17</v>
      </c>
      <c r="D452" s="34" t="s">
        <v>19</v>
      </c>
      <c r="E452" s="50" t="s">
        <v>1612</v>
      </c>
      <c r="F452" s="38" t="s">
        <v>494</v>
      </c>
      <c r="G452" s="40" t="s">
        <v>496</v>
      </c>
      <c r="H452" s="38" t="s">
        <v>7754</v>
      </c>
      <c r="I452" s="48" t="s">
        <v>7808</v>
      </c>
      <c r="J452" s="34" t="s">
        <v>7843</v>
      </c>
      <c r="K452" s="41"/>
      <c r="L452" s="50"/>
      <c r="M452" s="36" t="s">
        <v>113</v>
      </c>
      <c r="N452" s="37"/>
      <c r="O452" s="37"/>
    </row>
    <row r="453" spans="1:16" ht="22.5" x14ac:dyDescent="0.25">
      <c r="A453" s="32" t="s">
        <v>492</v>
      </c>
      <c r="B453" s="33">
        <v>497</v>
      </c>
      <c r="C453" s="37" t="s">
        <v>21</v>
      </c>
      <c r="D453" s="37" t="s">
        <v>19</v>
      </c>
      <c r="E453" s="33" t="s">
        <v>1613</v>
      </c>
      <c r="F453" s="38" t="s">
        <v>494</v>
      </c>
      <c r="G453" s="40" t="s">
        <v>496</v>
      </c>
      <c r="H453" s="38" t="s">
        <v>7754</v>
      </c>
      <c r="I453" s="48" t="s">
        <v>7808</v>
      </c>
      <c r="J453" s="37" t="s">
        <v>1614</v>
      </c>
      <c r="K453" s="42"/>
      <c r="M453" s="43" t="s">
        <v>713</v>
      </c>
      <c r="P453" s="33"/>
    </row>
    <row r="454" spans="1:16" x14ac:dyDescent="0.25">
      <c r="A454" s="32" t="s">
        <v>492</v>
      </c>
      <c r="B454" s="33">
        <v>498</v>
      </c>
      <c r="C454" s="37" t="s">
        <v>21</v>
      </c>
      <c r="D454" s="37" t="s">
        <v>19</v>
      </c>
      <c r="E454" s="33" t="s">
        <v>1615</v>
      </c>
      <c r="F454" s="38" t="s">
        <v>494</v>
      </c>
      <c r="G454" s="40" t="s">
        <v>496</v>
      </c>
      <c r="H454" s="38" t="s">
        <v>7754</v>
      </c>
      <c r="I454" s="48" t="s">
        <v>7808</v>
      </c>
      <c r="J454" s="37" t="s">
        <v>1616</v>
      </c>
      <c r="K454" s="42"/>
      <c r="M454" s="43" t="s">
        <v>1617</v>
      </c>
      <c r="P454" s="33"/>
    </row>
    <row r="455" spans="1:16" x14ac:dyDescent="0.25">
      <c r="A455" s="32" t="s">
        <v>492</v>
      </c>
      <c r="B455" s="33">
        <v>499</v>
      </c>
      <c r="C455" s="37" t="s">
        <v>21</v>
      </c>
      <c r="D455" s="37" t="s">
        <v>19</v>
      </c>
      <c r="E455" s="33" t="s">
        <v>1619</v>
      </c>
      <c r="F455" s="38" t="s">
        <v>494</v>
      </c>
      <c r="G455" s="40" t="s">
        <v>496</v>
      </c>
      <c r="H455" s="38" t="s">
        <v>7754</v>
      </c>
      <c r="I455" s="48" t="s">
        <v>7808</v>
      </c>
      <c r="J455" s="37" t="s">
        <v>1620</v>
      </c>
      <c r="K455" s="42"/>
      <c r="M455" s="43" t="s">
        <v>1621</v>
      </c>
      <c r="P455" s="33"/>
    </row>
    <row r="456" spans="1:16" x14ac:dyDescent="0.25">
      <c r="A456" s="32" t="s">
        <v>492</v>
      </c>
      <c r="B456" s="33">
        <v>500</v>
      </c>
      <c r="C456" s="37" t="s">
        <v>21</v>
      </c>
      <c r="D456" s="37" t="s">
        <v>19</v>
      </c>
      <c r="E456" s="33" t="s">
        <v>1622</v>
      </c>
      <c r="F456" s="38" t="s">
        <v>494</v>
      </c>
      <c r="G456" s="40" t="s">
        <v>496</v>
      </c>
      <c r="H456" s="38" t="s">
        <v>7754</v>
      </c>
      <c r="I456" s="48" t="s">
        <v>7808</v>
      </c>
      <c r="J456" s="37" t="s">
        <v>1623</v>
      </c>
      <c r="K456" s="42"/>
      <c r="M456" s="43" t="s">
        <v>1624</v>
      </c>
      <c r="P456" s="33"/>
    </row>
    <row r="457" spans="1:16" x14ac:dyDescent="0.25">
      <c r="A457" s="32" t="s">
        <v>492</v>
      </c>
      <c r="B457" s="33">
        <v>501</v>
      </c>
      <c r="C457" s="37" t="s">
        <v>21</v>
      </c>
      <c r="D457" s="37" t="s">
        <v>19</v>
      </c>
      <c r="E457" s="33" t="s">
        <v>1625</v>
      </c>
      <c r="F457" s="38" t="s">
        <v>494</v>
      </c>
      <c r="G457" s="40" t="s">
        <v>496</v>
      </c>
      <c r="H457" s="38" t="s">
        <v>7754</v>
      </c>
      <c r="I457" s="48" t="s">
        <v>7808</v>
      </c>
      <c r="J457" s="37" t="s">
        <v>1626</v>
      </c>
      <c r="K457" s="42"/>
      <c r="M457" s="43" t="s">
        <v>1624</v>
      </c>
      <c r="P457" s="33"/>
    </row>
    <row r="458" spans="1:16" ht="33.75" x14ac:dyDescent="0.25">
      <c r="A458" s="32" t="s">
        <v>492</v>
      </c>
      <c r="B458" s="33">
        <v>502</v>
      </c>
      <c r="C458" s="37" t="s">
        <v>21</v>
      </c>
      <c r="D458" s="37" t="s">
        <v>19</v>
      </c>
      <c r="E458" s="33" t="s">
        <v>1627</v>
      </c>
      <c r="F458" s="38" t="s">
        <v>494</v>
      </c>
      <c r="G458" s="40" t="s">
        <v>496</v>
      </c>
      <c r="H458" s="38" t="s">
        <v>7754</v>
      </c>
      <c r="I458" s="48" t="s">
        <v>7808</v>
      </c>
      <c r="J458" s="37" t="s">
        <v>1628</v>
      </c>
      <c r="K458" s="42"/>
      <c r="M458" s="43" t="s">
        <v>1629</v>
      </c>
      <c r="P458" s="33"/>
    </row>
    <row r="459" spans="1:16" s="33" customFormat="1" x14ac:dyDescent="0.25">
      <c r="A459" s="32" t="s">
        <v>492</v>
      </c>
      <c r="B459" s="33">
        <v>503</v>
      </c>
      <c r="C459" s="33" t="s">
        <v>17</v>
      </c>
      <c r="D459" s="34" t="s">
        <v>12</v>
      </c>
      <c r="E459" s="50" t="s">
        <v>1630</v>
      </c>
      <c r="F459" s="38" t="s">
        <v>494</v>
      </c>
      <c r="G459" s="40" t="s">
        <v>496</v>
      </c>
      <c r="H459" s="38" t="s">
        <v>7754</v>
      </c>
      <c r="I459" s="48" t="s">
        <v>7808</v>
      </c>
      <c r="J459" s="40" t="s">
        <v>7843</v>
      </c>
      <c r="K459" s="40"/>
      <c r="L459" s="34" t="s">
        <v>1631</v>
      </c>
      <c r="M459" s="34" t="s">
        <v>1633</v>
      </c>
      <c r="N459" s="37"/>
      <c r="O459" s="37" t="s">
        <v>198</v>
      </c>
    </row>
    <row r="460" spans="1:16" x14ac:dyDescent="0.25">
      <c r="A460" s="32" t="s">
        <v>492</v>
      </c>
      <c r="B460" s="33">
        <v>504</v>
      </c>
      <c r="C460" s="37" t="s">
        <v>21</v>
      </c>
      <c r="D460" s="37" t="s">
        <v>12</v>
      </c>
      <c r="E460" s="33" t="s">
        <v>1634</v>
      </c>
      <c r="F460" s="38" t="s">
        <v>494</v>
      </c>
      <c r="G460" s="40" t="s">
        <v>496</v>
      </c>
      <c r="H460" s="38" t="s">
        <v>7754</v>
      </c>
      <c r="I460" s="48" t="s">
        <v>7808</v>
      </c>
      <c r="J460" s="40" t="s">
        <v>7843</v>
      </c>
      <c r="K460" s="40"/>
      <c r="L460" s="37" t="s">
        <v>996</v>
      </c>
      <c r="M460" s="37" t="s">
        <v>83</v>
      </c>
      <c r="P460" s="33"/>
    </row>
    <row r="461" spans="1:16" ht="22.5" x14ac:dyDescent="0.25">
      <c r="A461" s="32" t="s">
        <v>492</v>
      </c>
      <c r="B461" s="33">
        <v>505</v>
      </c>
      <c r="C461" s="37" t="s">
        <v>21</v>
      </c>
      <c r="D461" s="37" t="s">
        <v>12</v>
      </c>
      <c r="E461" s="33" t="s">
        <v>1635</v>
      </c>
      <c r="F461" s="38" t="s">
        <v>494</v>
      </c>
      <c r="G461" s="40" t="s">
        <v>496</v>
      </c>
      <c r="H461" s="38" t="s">
        <v>7754</v>
      </c>
      <c r="I461" s="48" t="s">
        <v>7808</v>
      </c>
      <c r="J461" s="40" t="s">
        <v>7843</v>
      </c>
      <c r="K461" s="40"/>
      <c r="L461" s="37" t="s">
        <v>1636</v>
      </c>
      <c r="M461" s="37" t="s">
        <v>1637</v>
      </c>
      <c r="P461" s="33"/>
    </row>
    <row r="462" spans="1:16" x14ac:dyDescent="0.25">
      <c r="A462" s="32" t="s">
        <v>492</v>
      </c>
      <c r="B462" s="33">
        <v>506</v>
      </c>
      <c r="C462" s="37" t="s">
        <v>21</v>
      </c>
      <c r="D462" s="37" t="s">
        <v>12</v>
      </c>
      <c r="E462" s="33" t="s">
        <v>1638</v>
      </c>
      <c r="F462" s="38" t="s">
        <v>494</v>
      </c>
      <c r="G462" s="40" t="s">
        <v>496</v>
      </c>
      <c r="H462" s="38" t="s">
        <v>7754</v>
      </c>
      <c r="I462" s="48" t="s">
        <v>7808</v>
      </c>
      <c r="J462" s="40" t="s">
        <v>7843</v>
      </c>
      <c r="K462" s="40"/>
      <c r="L462" s="37" t="s">
        <v>1639</v>
      </c>
      <c r="M462" s="37" t="s">
        <v>627</v>
      </c>
      <c r="P462" s="33"/>
    </row>
    <row r="463" spans="1:16" x14ac:dyDescent="0.25">
      <c r="A463" s="32" t="s">
        <v>492</v>
      </c>
      <c r="B463" s="33">
        <v>507</v>
      </c>
      <c r="C463" s="37" t="s">
        <v>21</v>
      </c>
      <c r="D463" s="37" t="s">
        <v>12</v>
      </c>
      <c r="E463" s="33" t="s">
        <v>1640</v>
      </c>
      <c r="F463" s="38" t="s">
        <v>494</v>
      </c>
      <c r="G463" s="40" t="s">
        <v>496</v>
      </c>
      <c r="H463" s="38" t="s">
        <v>7754</v>
      </c>
      <c r="I463" s="48" t="s">
        <v>7808</v>
      </c>
      <c r="J463" s="40" t="s">
        <v>7843</v>
      </c>
      <c r="K463" s="40"/>
      <c r="L463" s="37" t="s">
        <v>949</v>
      </c>
      <c r="M463" s="37" t="s">
        <v>627</v>
      </c>
      <c r="P463" s="33"/>
    </row>
    <row r="464" spans="1:16" s="33" customFormat="1" ht="22.5" x14ac:dyDescent="0.25">
      <c r="A464" s="32" t="s">
        <v>492</v>
      </c>
      <c r="B464" s="33">
        <v>508</v>
      </c>
      <c r="C464" s="33" t="s">
        <v>17</v>
      </c>
      <c r="D464" s="34" t="s">
        <v>12</v>
      </c>
      <c r="E464" s="50" t="s">
        <v>1641</v>
      </c>
      <c r="F464" s="38" t="s">
        <v>494</v>
      </c>
      <c r="G464" s="40" t="s">
        <v>496</v>
      </c>
      <c r="H464" s="38" t="s">
        <v>7754</v>
      </c>
      <c r="I464" s="48" t="s">
        <v>7808</v>
      </c>
      <c r="J464" s="40" t="s">
        <v>7843</v>
      </c>
      <c r="K464" s="40"/>
      <c r="L464" s="34" t="s">
        <v>1642</v>
      </c>
      <c r="M464" s="34" t="s">
        <v>714</v>
      </c>
      <c r="N464" s="37"/>
      <c r="O464" s="37" t="s">
        <v>240</v>
      </c>
    </row>
    <row r="465" spans="1:17" x14ac:dyDescent="0.25">
      <c r="A465" s="32" t="s">
        <v>492</v>
      </c>
      <c r="B465" s="33">
        <v>509</v>
      </c>
      <c r="C465" s="37" t="s">
        <v>21</v>
      </c>
      <c r="D465" s="37" t="s">
        <v>12</v>
      </c>
      <c r="E465" s="33" t="s">
        <v>1643</v>
      </c>
      <c r="F465" s="38" t="s">
        <v>494</v>
      </c>
      <c r="G465" s="40" t="s">
        <v>496</v>
      </c>
      <c r="H465" s="38" t="s">
        <v>7754</v>
      </c>
      <c r="I465" s="48" t="s">
        <v>7808</v>
      </c>
      <c r="J465" s="40" t="s">
        <v>7843</v>
      </c>
      <c r="K465" s="40"/>
      <c r="L465" s="37" t="s">
        <v>1644</v>
      </c>
      <c r="M465" s="37" t="s">
        <v>1645</v>
      </c>
      <c r="P465" s="33"/>
    </row>
    <row r="466" spans="1:17" s="33" customFormat="1" ht="33.75" x14ac:dyDescent="0.25">
      <c r="A466" s="32" t="s">
        <v>492</v>
      </c>
      <c r="B466" s="33">
        <v>510</v>
      </c>
      <c r="C466" s="33" t="s">
        <v>17</v>
      </c>
      <c r="D466" s="34" t="s">
        <v>12</v>
      </c>
      <c r="E466" s="50" t="s">
        <v>1647</v>
      </c>
      <c r="F466" s="38" t="s">
        <v>494</v>
      </c>
      <c r="G466" s="40" t="s">
        <v>496</v>
      </c>
      <c r="H466" s="38" t="s">
        <v>7754</v>
      </c>
      <c r="I466" s="48" t="s">
        <v>7808</v>
      </c>
      <c r="J466" s="40" t="s">
        <v>7843</v>
      </c>
      <c r="K466" s="40"/>
      <c r="L466" s="34" t="s">
        <v>1648</v>
      </c>
      <c r="M466" s="34" t="s">
        <v>122</v>
      </c>
      <c r="N466" s="37"/>
      <c r="O466" s="37" t="s">
        <v>166</v>
      </c>
      <c r="P466" s="44" t="s">
        <v>7620</v>
      </c>
      <c r="Q466" s="44"/>
    </row>
    <row r="467" spans="1:17" ht="22.5" x14ac:dyDescent="0.25">
      <c r="A467" s="32" t="s">
        <v>492</v>
      </c>
      <c r="B467" s="33">
        <v>511</v>
      </c>
      <c r="C467" s="37" t="s">
        <v>21</v>
      </c>
      <c r="D467" s="37" t="s">
        <v>12</v>
      </c>
      <c r="E467" s="33" t="s">
        <v>1649</v>
      </c>
      <c r="F467" s="38" t="s">
        <v>494</v>
      </c>
      <c r="G467" s="40" t="s">
        <v>496</v>
      </c>
      <c r="H467" s="38" t="s">
        <v>7754</v>
      </c>
      <c r="I467" s="48" t="s">
        <v>7808</v>
      </c>
      <c r="J467" s="40" t="s">
        <v>7843</v>
      </c>
      <c r="K467" s="40"/>
      <c r="L467" s="37" t="s">
        <v>801</v>
      </c>
      <c r="M467" s="37" t="s">
        <v>1650</v>
      </c>
      <c r="P467" s="33"/>
    </row>
    <row r="468" spans="1:17" ht="22.5" x14ac:dyDescent="0.25">
      <c r="A468" s="32" t="s">
        <v>492</v>
      </c>
      <c r="B468" s="33">
        <v>512</v>
      </c>
      <c r="C468" s="37" t="s">
        <v>21</v>
      </c>
      <c r="D468" s="37" t="s">
        <v>12</v>
      </c>
      <c r="E468" s="33" t="s">
        <v>1651</v>
      </c>
      <c r="F468" s="38" t="s">
        <v>494</v>
      </c>
      <c r="G468" s="40" t="s">
        <v>496</v>
      </c>
      <c r="H468" s="38" t="s">
        <v>7754</v>
      </c>
      <c r="I468" s="48" t="s">
        <v>7808</v>
      </c>
      <c r="J468" s="40" t="s">
        <v>7843</v>
      </c>
      <c r="K468" s="40"/>
      <c r="L468" s="37" t="s">
        <v>1652</v>
      </c>
      <c r="M468" s="37" t="s">
        <v>1468</v>
      </c>
      <c r="P468" s="33"/>
    </row>
    <row r="469" spans="1:17" ht="22.5" x14ac:dyDescent="0.25">
      <c r="A469" s="32" t="s">
        <v>492</v>
      </c>
      <c r="B469" s="33">
        <v>513</v>
      </c>
      <c r="C469" s="37" t="s">
        <v>21</v>
      </c>
      <c r="D469" s="37" t="s">
        <v>12</v>
      </c>
      <c r="E469" s="33" t="s">
        <v>1635</v>
      </c>
      <c r="F469" s="38" t="s">
        <v>494</v>
      </c>
      <c r="G469" s="40" t="s">
        <v>496</v>
      </c>
      <c r="H469" s="38" t="s">
        <v>7754</v>
      </c>
      <c r="I469" s="48" t="s">
        <v>7808</v>
      </c>
      <c r="J469" s="40" t="s">
        <v>7843</v>
      </c>
      <c r="K469" s="40"/>
      <c r="L469" s="37" t="s">
        <v>1636</v>
      </c>
      <c r="M469" s="37" t="s">
        <v>1637</v>
      </c>
      <c r="P469" s="33"/>
    </row>
    <row r="470" spans="1:17" x14ac:dyDescent="0.25">
      <c r="A470" s="32" t="s">
        <v>492</v>
      </c>
      <c r="B470" s="33">
        <v>514</v>
      </c>
      <c r="C470" s="37" t="s">
        <v>21</v>
      </c>
      <c r="D470" s="37" t="s">
        <v>12</v>
      </c>
      <c r="E470" s="33" t="s">
        <v>1653</v>
      </c>
      <c r="F470" s="38" t="s">
        <v>494</v>
      </c>
      <c r="G470" s="40" t="s">
        <v>496</v>
      </c>
      <c r="H470" s="38" t="s">
        <v>7754</v>
      </c>
      <c r="I470" s="48" t="s">
        <v>7808</v>
      </c>
      <c r="J470" s="40" t="s">
        <v>7843</v>
      </c>
      <c r="K470" s="40"/>
      <c r="L470" s="37" t="s">
        <v>1440</v>
      </c>
      <c r="M470" s="37" t="s">
        <v>1654</v>
      </c>
      <c r="P470" s="33"/>
    </row>
    <row r="471" spans="1:17" x14ac:dyDescent="0.25">
      <c r="A471" s="32" t="s">
        <v>492</v>
      </c>
      <c r="B471" s="33">
        <v>515</v>
      </c>
      <c r="C471" s="37" t="s">
        <v>21</v>
      </c>
      <c r="D471" s="37" t="s">
        <v>12</v>
      </c>
      <c r="E471" s="33" t="s">
        <v>1655</v>
      </c>
      <c r="F471" s="38" t="s">
        <v>494</v>
      </c>
      <c r="G471" s="40" t="s">
        <v>496</v>
      </c>
      <c r="H471" s="38" t="s">
        <v>7754</v>
      </c>
      <c r="I471" s="48" t="s">
        <v>7808</v>
      </c>
      <c r="J471" s="40" t="s">
        <v>7843</v>
      </c>
      <c r="K471" s="40"/>
      <c r="L471" s="37" t="s">
        <v>1656</v>
      </c>
      <c r="M471" s="37" t="s">
        <v>1657</v>
      </c>
      <c r="P471" s="33"/>
    </row>
    <row r="472" spans="1:17" x14ac:dyDescent="0.25">
      <c r="A472" s="32" t="s">
        <v>492</v>
      </c>
      <c r="B472" s="33">
        <v>516</v>
      </c>
      <c r="C472" s="37" t="s">
        <v>21</v>
      </c>
      <c r="D472" s="37" t="s">
        <v>12</v>
      </c>
      <c r="E472" s="33" t="s">
        <v>1658</v>
      </c>
      <c r="F472" s="38" t="s">
        <v>494</v>
      </c>
      <c r="G472" s="40" t="s">
        <v>496</v>
      </c>
      <c r="H472" s="38" t="s">
        <v>7754</v>
      </c>
      <c r="I472" s="48" t="s">
        <v>7808</v>
      </c>
      <c r="J472" s="40" t="s">
        <v>7843</v>
      </c>
      <c r="K472" s="40"/>
      <c r="L472" s="37" t="s">
        <v>1659</v>
      </c>
      <c r="M472" s="37" t="s">
        <v>1660</v>
      </c>
      <c r="P472" s="33"/>
    </row>
    <row r="473" spans="1:17" x14ac:dyDescent="0.25">
      <c r="A473" s="32" t="s">
        <v>492</v>
      </c>
      <c r="B473" s="33">
        <v>517</v>
      </c>
      <c r="C473" s="37" t="s">
        <v>21</v>
      </c>
      <c r="D473" s="37" t="s">
        <v>12</v>
      </c>
      <c r="E473" s="33" t="s">
        <v>1661</v>
      </c>
      <c r="F473" s="38" t="s">
        <v>494</v>
      </c>
      <c r="G473" s="40" t="s">
        <v>496</v>
      </c>
      <c r="H473" s="38" t="s">
        <v>7754</v>
      </c>
      <c r="I473" s="48" t="s">
        <v>7808</v>
      </c>
      <c r="J473" s="40" t="s">
        <v>7843</v>
      </c>
      <c r="K473" s="40"/>
      <c r="L473" s="37" t="s">
        <v>671</v>
      </c>
      <c r="M473" s="37" t="s">
        <v>1662</v>
      </c>
      <c r="P473" s="33"/>
    </row>
    <row r="474" spans="1:17" x14ac:dyDescent="0.25">
      <c r="A474" s="32" t="s">
        <v>492</v>
      </c>
      <c r="B474" s="33">
        <v>518</v>
      </c>
      <c r="C474" s="37" t="s">
        <v>21</v>
      </c>
      <c r="D474" s="37" t="s">
        <v>12</v>
      </c>
      <c r="E474" s="33" t="s">
        <v>1663</v>
      </c>
      <c r="F474" s="38" t="s">
        <v>494</v>
      </c>
      <c r="G474" s="40" t="s">
        <v>496</v>
      </c>
      <c r="H474" s="38" t="s">
        <v>7754</v>
      </c>
      <c r="I474" s="48" t="s">
        <v>7808</v>
      </c>
      <c r="J474" s="40" t="s">
        <v>7843</v>
      </c>
      <c r="K474" s="40"/>
      <c r="L474" s="37" t="s">
        <v>1664</v>
      </c>
      <c r="M474" s="37" t="s">
        <v>1645</v>
      </c>
      <c r="P474" s="33"/>
    </row>
    <row r="475" spans="1:17" x14ac:dyDescent="0.25">
      <c r="A475" s="32" t="s">
        <v>492</v>
      </c>
      <c r="B475" s="33">
        <v>519</v>
      </c>
      <c r="C475" s="37" t="s">
        <v>21</v>
      </c>
      <c r="D475" s="37" t="s">
        <v>12</v>
      </c>
      <c r="E475" s="33" t="s">
        <v>1665</v>
      </c>
      <c r="F475" s="38" t="s">
        <v>494</v>
      </c>
      <c r="G475" s="40" t="s">
        <v>496</v>
      </c>
      <c r="H475" s="38" t="s">
        <v>7754</v>
      </c>
      <c r="I475" s="48" t="s">
        <v>7808</v>
      </c>
      <c r="J475" s="40" t="s">
        <v>7843</v>
      </c>
      <c r="K475" s="40"/>
      <c r="L475" s="37" t="s">
        <v>1666</v>
      </c>
      <c r="M475" s="37" t="s">
        <v>1667</v>
      </c>
      <c r="P475" s="33"/>
    </row>
    <row r="476" spans="1:17" x14ac:dyDescent="0.25">
      <c r="A476" s="32" t="s">
        <v>492</v>
      </c>
      <c r="B476" s="33">
        <v>520</v>
      </c>
      <c r="C476" s="37" t="s">
        <v>21</v>
      </c>
      <c r="D476" s="37" t="s">
        <v>12</v>
      </c>
      <c r="E476" s="33" t="s">
        <v>1668</v>
      </c>
      <c r="F476" s="38" t="s">
        <v>494</v>
      </c>
      <c r="G476" s="40" t="s">
        <v>496</v>
      </c>
      <c r="H476" s="38" t="s">
        <v>7754</v>
      </c>
      <c r="I476" s="48" t="s">
        <v>7808</v>
      </c>
      <c r="J476" s="40" t="s">
        <v>7843</v>
      </c>
      <c r="K476" s="40"/>
      <c r="L476" s="37" t="s">
        <v>1669</v>
      </c>
      <c r="M476" s="37" t="s">
        <v>1670</v>
      </c>
      <c r="P476" s="33"/>
    </row>
    <row r="477" spans="1:17" ht="22.5" x14ac:dyDescent="0.25">
      <c r="A477" s="32" t="s">
        <v>492</v>
      </c>
      <c r="B477" s="33">
        <v>522</v>
      </c>
      <c r="C477" s="37" t="s">
        <v>17</v>
      </c>
      <c r="D477" s="37" t="s">
        <v>540</v>
      </c>
      <c r="E477" s="47" t="s">
        <v>1671</v>
      </c>
      <c r="F477" s="38" t="s">
        <v>494</v>
      </c>
      <c r="G477" s="40" t="s">
        <v>496</v>
      </c>
      <c r="H477" s="38" t="s">
        <v>7754</v>
      </c>
      <c r="I477" s="50" t="s">
        <v>7809</v>
      </c>
      <c r="J477" s="51"/>
      <c r="K477" s="49"/>
      <c r="L477" s="49"/>
      <c r="M477" s="43" t="s">
        <v>498</v>
      </c>
      <c r="P477" s="33"/>
    </row>
    <row r="478" spans="1:17" s="33" customFormat="1" ht="22.5" x14ac:dyDescent="0.25">
      <c r="A478" s="32" t="s">
        <v>492</v>
      </c>
      <c r="B478" s="33">
        <v>524</v>
      </c>
      <c r="C478" s="33" t="s">
        <v>17</v>
      </c>
      <c r="D478" s="34" t="s">
        <v>19</v>
      </c>
      <c r="E478" s="50" t="s">
        <v>1672</v>
      </c>
      <c r="F478" s="38" t="s">
        <v>494</v>
      </c>
      <c r="G478" s="40" t="s">
        <v>496</v>
      </c>
      <c r="H478" s="38" t="s">
        <v>7754</v>
      </c>
      <c r="I478" s="48" t="s">
        <v>7809</v>
      </c>
      <c r="J478" s="34" t="s">
        <v>7647</v>
      </c>
      <c r="K478" s="41"/>
      <c r="L478" s="50"/>
      <c r="M478" s="36" t="s">
        <v>113</v>
      </c>
      <c r="N478" s="37"/>
      <c r="O478" s="37"/>
    </row>
    <row r="479" spans="1:17" x14ac:dyDescent="0.25">
      <c r="A479" s="32" t="s">
        <v>492</v>
      </c>
      <c r="B479" s="33">
        <v>525</v>
      </c>
      <c r="C479" s="37" t="s">
        <v>21</v>
      </c>
      <c r="D479" s="37" t="s">
        <v>19</v>
      </c>
      <c r="E479" s="33" t="s">
        <v>1673</v>
      </c>
      <c r="F479" s="38" t="s">
        <v>494</v>
      </c>
      <c r="G479" s="40" t="s">
        <v>496</v>
      </c>
      <c r="H479" s="38" t="s">
        <v>7754</v>
      </c>
      <c r="I479" s="48" t="s">
        <v>7809</v>
      </c>
      <c r="J479" s="37" t="s">
        <v>1674</v>
      </c>
      <c r="K479" s="42"/>
      <c r="M479" s="43" t="s">
        <v>503</v>
      </c>
      <c r="P479" s="33"/>
    </row>
    <row r="480" spans="1:17" x14ac:dyDescent="0.25">
      <c r="A480" s="32" t="s">
        <v>492</v>
      </c>
      <c r="B480" s="33">
        <v>526</v>
      </c>
      <c r="C480" s="37" t="s">
        <v>21</v>
      </c>
      <c r="D480" s="37" t="s">
        <v>19</v>
      </c>
      <c r="E480" s="33" t="s">
        <v>1675</v>
      </c>
      <c r="F480" s="38" t="s">
        <v>494</v>
      </c>
      <c r="G480" s="40" t="s">
        <v>496</v>
      </c>
      <c r="H480" s="38" t="s">
        <v>7754</v>
      </c>
      <c r="I480" s="48" t="s">
        <v>7809</v>
      </c>
      <c r="J480" s="37" t="s">
        <v>1674</v>
      </c>
      <c r="K480" s="42"/>
      <c r="M480" s="43" t="s">
        <v>177</v>
      </c>
      <c r="P480" s="33"/>
    </row>
    <row r="481" spans="1:17" ht="22.5" x14ac:dyDescent="0.25">
      <c r="A481" s="32" t="s">
        <v>492</v>
      </c>
      <c r="B481" s="33">
        <v>527</v>
      </c>
      <c r="C481" s="37" t="s">
        <v>21</v>
      </c>
      <c r="D481" s="37" t="s">
        <v>19</v>
      </c>
      <c r="E481" s="33" t="s">
        <v>1676</v>
      </c>
      <c r="F481" s="38" t="s">
        <v>494</v>
      </c>
      <c r="G481" s="40" t="s">
        <v>496</v>
      </c>
      <c r="H481" s="38" t="s">
        <v>7754</v>
      </c>
      <c r="I481" s="48" t="s">
        <v>7809</v>
      </c>
      <c r="J481" s="37" t="s">
        <v>1677</v>
      </c>
      <c r="K481" s="42"/>
      <c r="M481" s="43" t="s">
        <v>1678</v>
      </c>
      <c r="P481" s="33"/>
    </row>
    <row r="482" spans="1:17" x14ac:dyDescent="0.25">
      <c r="A482" s="32" t="s">
        <v>492</v>
      </c>
      <c r="B482" s="33">
        <v>528</v>
      </c>
      <c r="C482" s="37" t="s">
        <v>21</v>
      </c>
      <c r="D482" s="37" t="s">
        <v>19</v>
      </c>
      <c r="E482" s="33" t="s">
        <v>1679</v>
      </c>
      <c r="F482" s="38" t="s">
        <v>494</v>
      </c>
      <c r="G482" s="40" t="s">
        <v>496</v>
      </c>
      <c r="H482" s="38" t="s">
        <v>7754</v>
      </c>
      <c r="I482" s="48" t="s">
        <v>7809</v>
      </c>
      <c r="J482" s="37" t="s">
        <v>1680</v>
      </c>
      <c r="K482" s="42"/>
      <c r="M482" s="43" t="s">
        <v>1681</v>
      </c>
      <c r="P482" s="33"/>
    </row>
    <row r="483" spans="1:17" s="33" customFormat="1" ht="22.5" x14ac:dyDescent="0.25">
      <c r="A483" s="32" t="s">
        <v>492</v>
      </c>
      <c r="B483" s="33">
        <v>529</v>
      </c>
      <c r="C483" s="33" t="s">
        <v>17</v>
      </c>
      <c r="D483" s="34" t="s">
        <v>12</v>
      </c>
      <c r="E483" s="50" t="s">
        <v>1682</v>
      </c>
      <c r="F483" s="38" t="s">
        <v>494</v>
      </c>
      <c r="G483" s="40" t="s">
        <v>496</v>
      </c>
      <c r="H483" s="38" t="s">
        <v>7754</v>
      </c>
      <c r="I483" s="48" t="s">
        <v>7809</v>
      </c>
      <c r="J483" s="40" t="s">
        <v>7647</v>
      </c>
      <c r="K483" s="40"/>
      <c r="L483" s="34" t="s">
        <v>1683</v>
      </c>
      <c r="M483" s="34" t="s">
        <v>1684</v>
      </c>
      <c r="N483" s="37"/>
      <c r="O483" s="37" t="s">
        <v>170</v>
      </c>
    </row>
    <row r="484" spans="1:17" s="33" customFormat="1" ht="22.5" x14ac:dyDescent="0.25">
      <c r="A484" s="32" t="s">
        <v>492</v>
      </c>
      <c r="B484" s="33">
        <v>530</v>
      </c>
      <c r="C484" s="33" t="s">
        <v>17</v>
      </c>
      <c r="D484" s="34" t="s">
        <v>12</v>
      </c>
      <c r="E484" s="50" t="s">
        <v>1685</v>
      </c>
      <c r="F484" s="38" t="s">
        <v>494</v>
      </c>
      <c r="G484" s="40" t="s">
        <v>496</v>
      </c>
      <c r="H484" s="38" t="s">
        <v>7754</v>
      </c>
      <c r="I484" s="48" t="s">
        <v>7809</v>
      </c>
      <c r="J484" s="40" t="s">
        <v>7647</v>
      </c>
      <c r="K484" s="40"/>
      <c r="L484" s="34" t="s">
        <v>1686</v>
      </c>
      <c r="M484" s="34" t="s">
        <v>1687</v>
      </c>
      <c r="N484" s="37"/>
      <c r="O484" s="37" t="s">
        <v>238</v>
      </c>
    </row>
    <row r="485" spans="1:17" x14ac:dyDescent="0.25">
      <c r="A485" s="32" t="s">
        <v>492</v>
      </c>
      <c r="B485" s="33">
        <v>531</v>
      </c>
      <c r="C485" s="37" t="s">
        <v>21</v>
      </c>
      <c r="D485" s="37" t="s">
        <v>12</v>
      </c>
      <c r="E485" s="33" t="s">
        <v>1688</v>
      </c>
      <c r="F485" s="38" t="s">
        <v>494</v>
      </c>
      <c r="G485" s="40" t="s">
        <v>496</v>
      </c>
      <c r="H485" s="38" t="s">
        <v>7754</v>
      </c>
      <c r="I485" s="48" t="s">
        <v>7809</v>
      </c>
      <c r="J485" s="40" t="s">
        <v>7647</v>
      </c>
      <c r="K485" s="40"/>
      <c r="L485" s="37" t="s">
        <v>1470</v>
      </c>
      <c r="M485" s="37" t="s">
        <v>1689</v>
      </c>
      <c r="P485" s="33"/>
    </row>
    <row r="486" spans="1:17" x14ac:dyDescent="0.25">
      <c r="A486" s="32" t="s">
        <v>492</v>
      </c>
      <c r="B486" s="33">
        <v>532</v>
      </c>
      <c r="C486" s="37" t="s">
        <v>21</v>
      </c>
      <c r="D486" s="37" t="s">
        <v>12</v>
      </c>
      <c r="E486" s="33" t="s">
        <v>1690</v>
      </c>
      <c r="F486" s="38" t="s">
        <v>494</v>
      </c>
      <c r="G486" s="40" t="s">
        <v>496</v>
      </c>
      <c r="H486" s="38" t="s">
        <v>7754</v>
      </c>
      <c r="I486" s="48" t="s">
        <v>7809</v>
      </c>
      <c r="J486" s="40" t="s">
        <v>7647</v>
      </c>
      <c r="K486" s="40"/>
      <c r="L486" s="37" t="s">
        <v>1691</v>
      </c>
      <c r="M486" s="37" t="s">
        <v>1692</v>
      </c>
      <c r="P486" s="33"/>
    </row>
    <row r="487" spans="1:17" s="33" customFormat="1" ht="22.5" x14ac:dyDescent="0.25">
      <c r="A487" s="32" t="s">
        <v>492</v>
      </c>
      <c r="B487" s="33">
        <v>533</v>
      </c>
      <c r="C487" s="33" t="s">
        <v>17</v>
      </c>
      <c r="D487" s="34" t="s">
        <v>12</v>
      </c>
      <c r="E487" s="50" t="s">
        <v>1694</v>
      </c>
      <c r="F487" s="38" t="s">
        <v>494</v>
      </c>
      <c r="G487" s="40" t="s">
        <v>496</v>
      </c>
      <c r="H487" s="38" t="s">
        <v>7754</v>
      </c>
      <c r="I487" s="48" t="s">
        <v>7809</v>
      </c>
      <c r="J487" s="40" t="s">
        <v>7647</v>
      </c>
      <c r="K487" s="40"/>
      <c r="L487" s="34" t="s">
        <v>1695</v>
      </c>
      <c r="M487" s="34" t="s">
        <v>122</v>
      </c>
      <c r="N487" s="37"/>
      <c r="O487" s="37" t="s">
        <v>198</v>
      </c>
      <c r="P487" s="44" t="s">
        <v>7561</v>
      </c>
      <c r="Q487" s="44"/>
    </row>
    <row r="488" spans="1:17" ht="22.5" x14ac:dyDescent="0.25">
      <c r="A488" s="32" t="s">
        <v>492</v>
      </c>
      <c r="B488" s="33">
        <v>534</v>
      </c>
      <c r="C488" s="37" t="s">
        <v>21</v>
      </c>
      <c r="D488" s="37" t="s">
        <v>12</v>
      </c>
      <c r="E488" s="33" t="s">
        <v>1696</v>
      </c>
      <c r="F488" s="38" t="s">
        <v>494</v>
      </c>
      <c r="G488" s="40" t="s">
        <v>496</v>
      </c>
      <c r="H488" s="38" t="s">
        <v>7754</v>
      </c>
      <c r="I488" s="48" t="s">
        <v>7809</v>
      </c>
      <c r="J488" s="40" t="s">
        <v>7647</v>
      </c>
      <c r="K488" s="40"/>
      <c r="L488" s="37" t="s">
        <v>1697</v>
      </c>
      <c r="M488" s="37" t="s">
        <v>1698</v>
      </c>
      <c r="P488" s="33"/>
    </row>
    <row r="489" spans="1:17" x14ac:dyDescent="0.25">
      <c r="A489" s="32" t="s">
        <v>492</v>
      </c>
      <c r="B489" s="33">
        <v>535</v>
      </c>
      <c r="C489" s="37" t="s">
        <v>21</v>
      </c>
      <c r="D489" s="37" t="s">
        <v>12</v>
      </c>
      <c r="E489" s="33" t="s">
        <v>1699</v>
      </c>
      <c r="F489" s="38" t="s">
        <v>494</v>
      </c>
      <c r="G489" s="40" t="s">
        <v>496</v>
      </c>
      <c r="H489" s="38" t="s">
        <v>7754</v>
      </c>
      <c r="I489" s="48" t="s">
        <v>7809</v>
      </c>
      <c r="J489" s="40" t="s">
        <v>7647</v>
      </c>
      <c r="K489" s="40"/>
      <c r="L489" s="37" t="s">
        <v>1700</v>
      </c>
      <c r="M489" s="37" t="s">
        <v>1701</v>
      </c>
      <c r="P489" s="33"/>
    </row>
    <row r="490" spans="1:17" x14ac:dyDescent="0.25">
      <c r="A490" s="32" t="s">
        <v>492</v>
      </c>
      <c r="B490" s="33">
        <v>536</v>
      </c>
      <c r="C490" s="37" t="s">
        <v>21</v>
      </c>
      <c r="D490" s="37" t="s">
        <v>12</v>
      </c>
      <c r="E490" s="33" t="s">
        <v>1702</v>
      </c>
      <c r="F490" s="38" t="s">
        <v>494</v>
      </c>
      <c r="G490" s="40" t="s">
        <v>496</v>
      </c>
      <c r="H490" s="38" t="s">
        <v>7754</v>
      </c>
      <c r="I490" s="48" t="s">
        <v>7809</v>
      </c>
      <c r="J490" s="40" t="s">
        <v>7647</v>
      </c>
      <c r="K490" s="40"/>
      <c r="L490" s="37" t="s">
        <v>866</v>
      </c>
      <c r="M490" s="37" t="s">
        <v>1703</v>
      </c>
      <c r="P490" s="33"/>
    </row>
    <row r="491" spans="1:17" ht="22.5" x14ac:dyDescent="0.25">
      <c r="A491" s="32" t="s">
        <v>492</v>
      </c>
      <c r="B491" s="33">
        <v>537</v>
      </c>
      <c r="C491" s="37" t="s">
        <v>21</v>
      </c>
      <c r="D491" s="37" t="s">
        <v>12</v>
      </c>
      <c r="E491" s="33" t="s">
        <v>1704</v>
      </c>
      <c r="F491" s="38" t="s">
        <v>494</v>
      </c>
      <c r="G491" s="40" t="s">
        <v>496</v>
      </c>
      <c r="H491" s="38" t="s">
        <v>7754</v>
      </c>
      <c r="I491" s="48" t="s">
        <v>7809</v>
      </c>
      <c r="J491" s="40" t="s">
        <v>7647</v>
      </c>
      <c r="K491" s="40"/>
      <c r="L491" s="37" t="s">
        <v>1705</v>
      </c>
      <c r="M491" s="37" t="s">
        <v>1706</v>
      </c>
      <c r="P491" s="33"/>
    </row>
    <row r="492" spans="1:17" x14ac:dyDescent="0.25">
      <c r="A492" s="32" t="s">
        <v>492</v>
      </c>
      <c r="B492" s="33">
        <v>538</v>
      </c>
      <c r="C492" s="37" t="s">
        <v>21</v>
      </c>
      <c r="D492" s="37" t="s">
        <v>12</v>
      </c>
      <c r="E492" s="33" t="s">
        <v>1707</v>
      </c>
      <c r="F492" s="38" t="s">
        <v>494</v>
      </c>
      <c r="G492" s="40" t="s">
        <v>496</v>
      </c>
      <c r="H492" s="38" t="s">
        <v>7754</v>
      </c>
      <c r="I492" s="48" t="s">
        <v>7809</v>
      </c>
      <c r="J492" s="40" t="s">
        <v>7647</v>
      </c>
      <c r="K492" s="40"/>
      <c r="L492" s="37" t="s">
        <v>1708</v>
      </c>
      <c r="M492" s="37" t="s">
        <v>1709</v>
      </c>
      <c r="P492" s="33"/>
    </row>
    <row r="493" spans="1:17" s="33" customFormat="1" ht="22.5" x14ac:dyDescent="0.25">
      <c r="A493" s="32" t="s">
        <v>492</v>
      </c>
      <c r="B493" s="33">
        <v>539</v>
      </c>
      <c r="C493" s="33" t="s">
        <v>17</v>
      </c>
      <c r="D493" s="34" t="s">
        <v>12</v>
      </c>
      <c r="E493" s="50" t="s">
        <v>1710</v>
      </c>
      <c r="F493" s="38" t="s">
        <v>494</v>
      </c>
      <c r="G493" s="40" t="s">
        <v>496</v>
      </c>
      <c r="H493" s="38" t="s">
        <v>7754</v>
      </c>
      <c r="I493" s="48" t="s">
        <v>7809</v>
      </c>
      <c r="J493" s="40" t="s">
        <v>7647</v>
      </c>
      <c r="K493" s="40"/>
      <c r="L493" s="34" t="s">
        <v>1711</v>
      </c>
      <c r="M493" s="34" t="s">
        <v>1712</v>
      </c>
      <c r="N493" s="37" t="s">
        <v>1713</v>
      </c>
      <c r="O493" s="37" t="s">
        <v>221</v>
      </c>
    </row>
    <row r="494" spans="1:17" s="33" customFormat="1" ht="22.5" x14ac:dyDescent="0.25">
      <c r="A494" s="32" t="s">
        <v>492</v>
      </c>
      <c r="B494" s="33">
        <v>540</v>
      </c>
      <c r="C494" s="33" t="s">
        <v>17</v>
      </c>
      <c r="D494" s="34" t="s">
        <v>12</v>
      </c>
      <c r="E494" s="50" t="s">
        <v>1714</v>
      </c>
      <c r="F494" s="38" t="s">
        <v>494</v>
      </c>
      <c r="G494" s="40" t="s">
        <v>496</v>
      </c>
      <c r="H494" s="38" t="s">
        <v>7754</v>
      </c>
      <c r="I494" s="48" t="s">
        <v>7809</v>
      </c>
      <c r="J494" s="40" t="s">
        <v>7647</v>
      </c>
      <c r="K494" s="40"/>
      <c r="L494" s="34" t="s">
        <v>1715</v>
      </c>
      <c r="M494" s="34" t="s">
        <v>1712</v>
      </c>
      <c r="N494" s="37" t="s">
        <v>1716</v>
      </c>
      <c r="O494" s="37" t="s">
        <v>28</v>
      </c>
    </row>
    <row r="495" spans="1:17" x14ac:dyDescent="0.25">
      <c r="A495" s="32" t="s">
        <v>492</v>
      </c>
      <c r="B495" s="33">
        <v>541</v>
      </c>
      <c r="C495" s="37" t="s">
        <v>21</v>
      </c>
      <c r="D495" s="37" t="s">
        <v>12</v>
      </c>
      <c r="E495" s="33" t="s">
        <v>1717</v>
      </c>
      <c r="F495" s="38" t="s">
        <v>494</v>
      </c>
      <c r="G495" s="40" t="s">
        <v>496</v>
      </c>
      <c r="H495" s="38" t="s">
        <v>7754</v>
      </c>
      <c r="I495" s="48" t="s">
        <v>7809</v>
      </c>
      <c r="J495" s="40" t="s">
        <v>7647</v>
      </c>
      <c r="K495" s="40"/>
      <c r="L495" s="37" t="s">
        <v>1718</v>
      </c>
      <c r="M495" s="37" t="s">
        <v>1703</v>
      </c>
      <c r="P495" s="33"/>
    </row>
    <row r="496" spans="1:17" x14ac:dyDescent="0.25">
      <c r="A496" s="32" t="s">
        <v>492</v>
      </c>
      <c r="B496" s="33">
        <v>543</v>
      </c>
      <c r="C496" s="37" t="s">
        <v>17</v>
      </c>
      <c r="D496" s="37" t="s">
        <v>8</v>
      </c>
      <c r="E496" s="47" t="s">
        <v>1719</v>
      </c>
      <c r="F496" s="38" t="s">
        <v>494</v>
      </c>
      <c r="G496" s="40" t="s">
        <v>496</v>
      </c>
      <c r="H496" s="36" t="s">
        <v>7801</v>
      </c>
      <c r="I496" s="49"/>
      <c r="J496" s="49"/>
      <c r="K496" s="49"/>
      <c r="L496" s="49"/>
      <c r="M496" s="43" t="s">
        <v>1720</v>
      </c>
      <c r="P496" s="33"/>
    </row>
    <row r="497" spans="1:17" s="33" customFormat="1" x14ac:dyDescent="0.25">
      <c r="A497" s="32" t="s">
        <v>492</v>
      </c>
      <c r="B497" s="33">
        <v>545</v>
      </c>
      <c r="C497" s="33" t="s">
        <v>17</v>
      </c>
      <c r="D497" s="34" t="s">
        <v>19</v>
      </c>
      <c r="E497" s="50" t="s">
        <v>1721</v>
      </c>
      <c r="F497" s="38" t="s">
        <v>494</v>
      </c>
      <c r="G497" s="40" t="s">
        <v>496</v>
      </c>
      <c r="H497" s="38" t="s">
        <v>7755</v>
      </c>
      <c r="I497" s="48"/>
      <c r="J497" s="34" t="s">
        <v>7844</v>
      </c>
      <c r="K497" s="41"/>
      <c r="L497" s="50"/>
      <c r="M497" s="36" t="s">
        <v>503</v>
      </c>
      <c r="N497" s="37"/>
      <c r="O497" s="37"/>
    </row>
    <row r="498" spans="1:17" ht="22.5" x14ac:dyDescent="0.25">
      <c r="A498" s="32" t="s">
        <v>492</v>
      </c>
      <c r="B498" s="33">
        <v>546</v>
      </c>
      <c r="C498" s="37" t="s">
        <v>21</v>
      </c>
      <c r="D498" s="37" t="s">
        <v>19</v>
      </c>
      <c r="E498" s="33" t="s">
        <v>1723</v>
      </c>
      <c r="F498" s="38" t="s">
        <v>494</v>
      </c>
      <c r="G498" s="40" t="s">
        <v>496</v>
      </c>
      <c r="H498" s="38" t="s">
        <v>7755</v>
      </c>
      <c r="I498" s="48"/>
      <c r="J498" s="37" t="s">
        <v>1722</v>
      </c>
      <c r="K498" s="42"/>
      <c r="M498" s="43" t="s">
        <v>177</v>
      </c>
      <c r="P498" s="33"/>
    </row>
    <row r="499" spans="1:17" s="33" customFormat="1" ht="22.5" x14ac:dyDescent="0.25">
      <c r="A499" s="32" t="s">
        <v>492</v>
      </c>
      <c r="B499" s="33">
        <v>547</v>
      </c>
      <c r="C499" s="33" t="s">
        <v>17</v>
      </c>
      <c r="D499" s="34" t="s">
        <v>12</v>
      </c>
      <c r="E499" s="50" t="s">
        <v>1725</v>
      </c>
      <c r="F499" s="38" t="s">
        <v>494</v>
      </c>
      <c r="G499" s="40" t="s">
        <v>496</v>
      </c>
      <c r="H499" s="38" t="s">
        <v>7755</v>
      </c>
      <c r="I499" s="48"/>
      <c r="J499" s="40" t="s">
        <v>7844</v>
      </c>
      <c r="K499" s="40"/>
      <c r="L499" s="34" t="s">
        <v>1726</v>
      </c>
      <c r="M499" s="34" t="s">
        <v>1422</v>
      </c>
      <c r="N499" s="37"/>
      <c r="O499" s="37" t="s">
        <v>28</v>
      </c>
      <c r="P499" s="44" t="s">
        <v>7618</v>
      </c>
      <c r="Q499" s="44"/>
    </row>
    <row r="500" spans="1:17" ht="22.5" x14ac:dyDescent="0.25">
      <c r="A500" s="32" t="s">
        <v>492</v>
      </c>
      <c r="B500" s="33">
        <v>548</v>
      </c>
      <c r="C500" s="37" t="s">
        <v>21</v>
      </c>
      <c r="D500" s="37" t="s">
        <v>12</v>
      </c>
      <c r="E500" s="33" t="s">
        <v>1727</v>
      </c>
      <c r="F500" s="38" t="s">
        <v>494</v>
      </c>
      <c r="G500" s="40" t="s">
        <v>496</v>
      </c>
      <c r="H500" s="38" t="s">
        <v>7755</v>
      </c>
      <c r="I500" s="48"/>
      <c r="J500" s="40" t="s">
        <v>7844</v>
      </c>
      <c r="K500" s="40"/>
      <c r="L500" s="37" t="s">
        <v>1728</v>
      </c>
      <c r="M500" s="37" t="s">
        <v>1729</v>
      </c>
      <c r="P500" s="33"/>
    </row>
    <row r="501" spans="1:17" x14ac:dyDescent="0.25">
      <c r="A501" s="32" t="s">
        <v>492</v>
      </c>
      <c r="B501" s="33">
        <v>550</v>
      </c>
      <c r="C501" s="37" t="s">
        <v>17</v>
      </c>
      <c r="D501" s="37" t="s">
        <v>8</v>
      </c>
      <c r="E501" s="47" t="s">
        <v>1730</v>
      </c>
      <c r="F501" s="38" t="s">
        <v>494</v>
      </c>
      <c r="G501" s="40" t="s">
        <v>496</v>
      </c>
      <c r="H501" s="36" t="s">
        <v>7756</v>
      </c>
      <c r="I501" s="49"/>
      <c r="J501" s="49"/>
      <c r="K501" s="49"/>
      <c r="L501" s="49"/>
      <c r="M501" s="43" t="s">
        <v>20</v>
      </c>
      <c r="P501" s="33"/>
    </row>
    <row r="502" spans="1:17" s="33" customFormat="1" x14ac:dyDescent="0.25">
      <c r="A502" s="32" t="s">
        <v>492</v>
      </c>
      <c r="B502" s="33">
        <v>552</v>
      </c>
      <c r="C502" s="33" t="s">
        <v>17</v>
      </c>
      <c r="D502" s="34" t="s">
        <v>19</v>
      </c>
      <c r="E502" s="50" t="s">
        <v>1731</v>
      </c>
      <c r="F502" s="38" t="s">
        <v>494</v>
      </c>
      <c r="G502" s="40" t="s">
        <v>496</v>
      </c>
      <c r="H502" s="38" t="s">
        <v>7756</v>
      </c>
      <c r="I502" s="48"/>
      <c r="J502" s="34" t="s">
        <v>7616</v>
      </c>
      <c r="K502" s="41"/>
      <c r="L502" s="50"/>
      <c r="M502" s="36" t="s">
        <v>1732</v>
      </c>
      <c r="N502" s="37"/>
      <c r="O502" s="37"/>
    </row>
    <row r="503" spans="1:17" s="33" customFormat="1" ht="33.75" x14ac:dyDescent="0.25">
      <c r="A503" s="32" t="s">
        <v>492</v>
      </c>
      <c r="B503" s="33">
        <v>553</v>
      </c>
      <c r="C503" s="33" t="s">
        <v>17</v>
      </c>
      <c r="D503" s="34" t="s">
        <v>12</v>
      </c>
      <c r="E503" s="50" t="s">
        <v>1734</v>
      </c>
      <c r="F503" s="38" t="s">
        <v>494</v>
      </c>
      <c r="G503" s="40" t="s">
        <v>496</v>
      </c>
      <c r="H503" s="38" t="s">
        <v>7756</v>
      </c>
      <c r="I503" s="48"/>
      <c r="J503" s="40" t="s">
        <v>7616</v>
      </c>
      <c r="K503" s="40"/>
      <c r="L503" s="34" t="s">
        <v>1735</v>
      </c>
      <c r="M503" s="34" t="s">
        <v>122</v>
      </c>
      <c r="N503" s="37"/>
      <c r="O503" s="37" t="s">
        <v>166</v>
      </c>
      <c r="P503" s="44" t="s">
        <v>7620</v>
      </c>
      <c r="Q503" s="44"/>
    </row>
    <row r="504" spans="1:17" ht="22.5" x14ac:dyDescent="0.25">
      <c r="A504" s="32" t="s">
        <v>492</v>
      </c>
      <c r="B504" s="33">
        <v>554</v>
      </c>
      <c r="C504" s="37" t="s">
        <v>21</v>
      </c>
      <c r="D504" s="37" t="s">
        <v>12</v>
      </c>
      <c r="E504" s="33" t="s">
        <v>1736</v>
      </c>
      <c r="F504" s="38" t="s">
        <v>494</v>
      </c>
      <c r="G504" s="40" t="s">
        <v>496</v>
      </c>
      <c r="H504" s="38" t="s">
        <v>7756</v>
      </c>
      <c r="I504" s="48"/>
      <c r="J504" s="40" t="s">
        <v>7616</v>
      </c>
      <c r="K504" s="40"/>
      <c r="L504" s="37" t="s">
        <v>1285</v>
      </c>
      <c r="M504" s="37" t="s">
        <v>1737</v>
      </c>
      <c r="P504" s="33"/>
    </row>
    <row r="505" spans="1:17" ht="22.5" x14ac:dyDescent="0.25">
      <c r="A505" s="32" t="s">
        <v>492</v>
      </c>
      <c r="B505" s="33">
        <v>555</v>
      </c>
      <c r="C505" s="37" t="s">
        <v>21</v>
      </c>
      <c r="D505" s="37" t="s">
        <v>12</v>
      </c>
      <c r="E505" s="33" t="s">
        <v>1738</v>
      </c>
      <c r="F505" s="38" t="s">
        <v>494</v>
      </c>
      <c r="G505" s="40" t="s">
        <v>496</v>
      </c>
      <c r="H505" s="38" t="s">
        <v>7756</v>
      </c>
      <c r="I505" s="48"/>
      <c r="J505" s="40" t="s">
        <v>7616</v>
      </c>
      <c r="K505" s="40"/>
      <c r="L505" s="37" t="s">
        <v>1739</v>
      </c>
      <c r="M505" s="37" t="s">
        <v>578</v>
      </c>
      <c r="P505" s="33"/>
    </row>
    <row r="506" spans="1:17" ht="22.5" x14ac:dyDescent="0.25">
      <c r="A506" s="32" t="s">
        <v>492</v>
      </c>
      <c r="B506" s="33">
        <v>556</v>
      </c>
      <c r="C506" s="37" t="s">
        <v>21</v>
      </c>
      <c r="D506" s="37" t="s">
        <v>12</v>
      </c>
      <c r="E506" s="33" t="s">
        <v>1740</v>
      </c>
      <c r="F506" s="38" t="s">
        <v>494</v>
      </c>
      <c r="G506" s="40" t="s">
        <v>496</v>
      </c>
      <c r="H506" s="38" t="s">
        <v>7756</v>
      </c>
      <c r="I506" s="48"/>
      <c r="J506" s="40" t="s">
        <v>7616</v>
      </c>
      <c r="K506" s="40"/>
      <c r="L506" s="37" t="s">
        <v>688</v>
      </c>
      <c r="M506" s="37" t="s">
        <v>1741</v>
      </c>
      <c r="P506" s="33"/>
    </row>
    <row r="507" spans="1:17" ht="22.5" x14ac:dyDescent="0.25">
      <c r="A507" s="32" t="s">
        <v>492</v>
      </c>
      <c r="B507" s="33">
        <v>557</v>
      </c>
      <c r="C507" s="37" t="s">
        <v>21</v>
      </c>
      <c r="D507" s="37" t="s">
        <v>12</v>
      </c>
      <c r="E507" s="33" t="s">
        <v>1742</v>
      </c>
      <c r="F507" s="38" t="s">
        <v>494</v>
      </c>
      <c r="G507" s="40" t="s">
        <v>496</v>
      </c>
      <c r="H507" s="38" t="s">
        <v>7756</v>
      </c>
      <c r="I507" s="48"/>
      <c r="J507" s="40" t="s">
        <v>7616</v>
      </c>
      <c r="K507" s="40"/>
      <c r="L507" s="37" t="s">
        <v>1743</v>
      </c>
      <c r="M507" s="37" t="s">
        <v>1211</v>
      </c>
      <c r="P507" s="33"/>
    </row>
    <row r="508" spans="1:17" ht="22.5" x14ac:dyDescent="0.25">
      <c r="A508" s="32" t="s">
        <v>492</v>
      </c>
      <c r="B508" s="33">
        <v>558</v>
      </c>
      <c r="C508" s="37" t="s">
        <v>21</v>
      </c>
      <c r="D508" s="37" t="s">
        <v>12</v>
      </c>
      <c r="E508" s="33" t="s">
        <v>1744</v>
      </c>
      <c r="F508" s="38" t="s">
        <v>494</v>
      </c>
      <c r="G508" s="40" t="s">
        <v>496</v>
      </c>
      <c r="H508" s="38" t="s">
        <v>7756</v>
      </c>
      <c r="I508" s="48"/>
      <c r="J508" s="40" t="s">
        <v>7616</v>
      </c>
      <c r="K508" s="40"/>
      <c r="L508" s="37" t="s">
        <v>1745</v>
      </c>
      <c r="M508" s="37" t="s">
        <v>1746</v>
      </c>
      <c r="P508" s="33"/>
    </row>
    <row r="509" spans="1:17" ht="22.5" x14ac:dyDescent="0.25">
      <c r="A509" s="32" t="s">
        <v>492</v>
      </c>
      <c r="B509" s="33">
        <v>559</v>
      </c>
      <c r="C509" s="37" t="s">
        <v>21</v>
      </c>
      <c r="D509" s="37" t="s">
        <v>12</v>
      </c>
      <c r="E509" s="33" t="s">
        <v>1747</v>
      </c>
      <c r="F509" s="38" t="s">
        <v>494</v>
      </c>
      <c r="G509" s="40" t="s">
        <v>496</v>
      </c>
      <c r="H509" s="38" t="s">
        <v>7756</v>
      </c>
      <c r="I509" s="48"/>
      <c r="J509" s="40" t="s">
        <v>7616</v>
      </c>
      <c r="K509" s="40"/>
      <c r="L509" s="37" t="s">
        <v>1748</v>
      </c>
      <c r="M509" s="37" t="s">
        <v>1746</v>
      </c>
      <c r="P509" s="33"/>
    </row>
    <row r="510" spans="1:17" ht="22.5" x14ac:dyDescent="0.25">
      <c r="A510" s="32" t="s">
        <v>492</v>
      </c>
      <c r="B510" s="33">
        <v>560</v>
      </c>
      <c r="C510" s="37" t="s">
        <v>21</v>
      </c>
      <c r="D510" s="37" t="s">
        <v>12</v>
      </c>
      <c r="E510" s="33" t="s">
        <v>1749</v>
      </c>
      <c r="F510" s="38" t="s">
        <v>494</v>
      </c>
      <c r="G510" s="40" t="s">
        <v>496</v>
      </c>
      <c r="H510" s="38" t="s">
        <v>7756</v>
      </c>
      <c r="I510" s="48"/>
      <c r="J510" s="40" t="s">
        <v>7616</v>
      </c>
      <c r="K510" s="40"/>
      <c r="L510" s="37" t="s">
        <v>1241</v>
      </c>
      <c r="M510" s="37" t="s">
        <v>1061</v>
      </c>
      <c r="P510" s="33"/>
    </row>
    <row r="511" spans="1:17" ht="22.5" x14ac:dyDescent="0.25">
      <c r="A511" s="32" t="s">
        <v>492</v>
      </c>
      <c r="B511" s="33">
        <v>561</v>
      </c>
      <c r="C511" s="37" t="s">
        <v>21</v>
      </c>
      <c r="D511" s="37" t="s">
        <v>12</v>
      </c>
      <c r="E511" s="33" t="s">
        <v>1750</v>
      </c>
      <c r="F511" s="38" t="s">
        <v>494</v>
      </c>
      <c r="G511" s="40" t="s">
        <v>496</v>
      </c>
      <c r="H511" s="38" t="s">
        <v>7756</v>
      </c>
      <c r="I511" s="48"/>
      <c r="J511" s="40" t="s">
        <v>7616</v>
      </c>
      <c r="K511" s="40"/>
      <c r="L511" s="37" t="s">
        <v>1751</v>
      </c>
      <c r="M511" s="37" t="s">
        <v>1752</v>
      </c>
      <c r="P511" s="33"/>
    </row>
    <row r="512" spans="1:17" ht="22.5" x14ac:dyDescent="0.25">
      <c r="A512" s="32" t="s">
        <v>492</v>
      </c>
      <c r="B512" s="33">
        <v>562</v>
      </c>
      <c r="C512" s="37" t="s">
        <v>21</v>
      </c>
      <c r="D512" s="37" t="s">
        <v>12</v>
      </c>
      <c r="E512" s="33" t="s">
        <v>1753</v>
      </c>
      <c r="F512" s="38" t="s">
        <v>494</v>
      </c>
      <c r="G512" s="40" t="s">
        <v>496</v>
      </c>
      <c r="H512" s="38" t="s">
        <v>7756</v>
      </c>
      <c r="I512" s="48"/>
      <c r="J512" s="40" t="s">
        <v>7616</v>
      </c>
      <c r="K512" s="40"/>
      <c r="L512" s="37" t="s">
        <v>1754</v>
      </c>
      <c r="M512" s="37" t="s">
        <v>1755</v>
      </c>
      <c r="P512" s="33"/>
    </row>
    <row r="513" spans="1:17" ht="22.5" x14ac:dyDescent="0.25">
      <c r="A513" s="32" t="s">
        <v>492</v>
      </c>
      <c r="B513" s="33">
        <v>563</v>
      </c>
      <c r="C513" s="37" t="s">
        <v>21</v>
      </c>
      <c r="D513" s="37" t="s">
        <v>12</v>
      </c>
      <c r="E513" s="33" t="s">
        <v>1756</v>
      </c>
      <c r="F513" s="38" t="s">
        <v>494</v>
      </c>
      <c r="G513" s="40" t="s">
        <v>496</v>
      </c>
      <c r="H513" s="38" t="s">
        <v>7756</v>
      </c>
      <c r="I513" s="48"/>
      <c r="J513" s="40" t="s">
        <v>7616</v>
      </c>
      <c r="K513" s="40"/>
      <c r="L513" s="37" t="s">
        <v>1757</v>
      </c>
      <c r="M513" s="37" t="s">
        <v>1111</v>
      </c>
      <c r="P513" s="33"/>
    </row>
    <row r="514" spans="1:17" ht="22.5" x14ac:dyDescent="0.25">
      <c r="A514" s="32" t="s">
        <v>492</v>
      </c>
      <c r="B514" s="33">
        <v>564</v>
      </c>
      <c r="C514" s="37" t="s">
        <v>21</v>
      </c>
      <c r="D514" s="37" t="s">
        <v>12</v>
      </c>
      <c r="E514" s="33" t="s">
        <v>1758</v>
      </c>
      <c r="F514" s="38" t="s">
        <v>494</v>
      </c>
      <c r="G514" s="40" t="s">
        <v>496</v>
      </c>
      <c r="H514" s="38" t="s">
        <v>7756</v>
      </c>
      <c r="I514" s="48"/>
      <c r="J514" s="40" t="s">
        <v>7616</v>
      </c>
      <c r="K514" s="40"/>
      <c r="L514" s="37" t="s">
        <v>1759</v>
      </c>
      <c r="M514" s="37" t="s">
        <v>1111</v>
      </c>
      <c r="P514" s="33"/>
    </row>
    <row r="515" spans="1:17" ht="22.5" x14ac:dyDescent="0.25">
      <c r="A515" s="32" t="s">
        <v>492</v>
      </c>
      <c r="B515" s="33">
        <v>565</v>
      </c>
      <c r="C515" s="37" t="s">
        <v>21</v>
      </c>
      <c r="D515" s="37" t="s">
        <v>12</v>
      </c>
      <c r="E515" s="33" t="s">
        <v>1760</v>
      </c>
      <c r="F515" s="38" t="s">
        <v>494</v>
      </c>
      <c r="G515" s="40" t="s">
        <v>496</v>
      </c>
      <c r="H515" s="38" t="s">
        <v>7756</v>
      </c>
      <c r="I515" s="48"/>
      <c r="J515" s="40" t="s">
        <v>7616</v>
      </c>
      <c r="K515" s="40"/>
      <c r="L515" s="37" t="s">
        <v>1761</v>
      </c>
      <c r="M515" s="37" t="s">
        <v>748</v>
      </c>
      <c r="P515" s="33"/>
    </row>
    <row r="516" spans="1:17" ht="22.5" x14ac:dyDescent="0.25">
      <c r="A516" s="32" t="s">
        <v>492</v>
      </c>
      <c r="B516" s="33">
        <v>566</v>
      </c>
      <c r="C516" s="37" t="s">
        <v>21</v>
      </c>
      <c r="D516" s="37" t="s">
        <v>12</v>
      </c>
      <c r="E516" s="33" t="s">
        <v>1762</v>
      </c>
      <c r="F516" s="38" t="s">
        <v>494</v>
      </c>
      <c r="G516" s="40" t="s">
        <v>496</v>
      </c>
      <c r="H516" s="38" t="s">
        <v>7756</v>
      </c>
      <c r="I516" s="48"/>
      <c r="J516" s="40" t="s">
        <v>7616</v>
      </c>
      <c r="K516" s="40"/>
      <c r="L516" s="37" t="s">
        <v>1763</v>
      </c>
      <c r="M516" s="37" t="s">
        <v>1764</v>
      </c>
      <c r="P516" s="33"/>
    </row>
    <row r="517" spans="1:17" ht="22.5" x14ac:dyDescent="0.25">
      <c r="A517" s="32" t="s">
        <v>492</v>
      </c>
      <c r="B517" s="33">
        <v>567</v>
      </c>
      <c r="C517" s="37" t="s">
        <v>21</v>
      </c>
      <c r="D517" s="37" t="s">
        <v>12</v>
      </c>
      <c r="E517" s="33" t="s">
        <v>1765</v>
      </c>
      <c r="F517" s="38" t="s">
        <v>494</v>
      </c>
      <c r="G517" s="40" t="s">
        <v>496</v>
      </c>
      <c r="H517" s="38" t="s">
        <v>7756</v>
      </c>
      <c r="I517" s="48"/>
      <c r="J517" s="40" t="s">
        <v>7616</v>
      </c>
      <c r="K517" s="40"/>
      <c r="L517" s="37" t="s">
        <v>1766</v>
      </c>
      <c r="M517" s="37" t="s">
        <v>1764</v>
      </c>
      <c r="P517" s="33"/>
    </row>
    <row r="518" spans="1:17" ht="22.5" x14ac:dyDescent="0.25">
      <c r="A518" s="32" t="s">
        <v>492</v>
      </c>
      <c r="B518" s="33">
        <v>568</v>
      </c>
      <c r="C518" s="37" t="s">
        <v>21</v>
      </c>
      <c r="D518" s="37" t="s">
        <v>12</v>
      </c>
      <c r="E518" s="33" t="s">
        <v>1767</v>
      </c>
      <c r="F518" s="38" t="s">
        <v>494</v>
      </c>
      <c r="G518" s="40" t="s">
        <v>496</v>
      </c>
      <c r="H518" s="38" t="s">
        <v>7756</v>
      </c>
      <c r="I518" s="48"/>
      <c r="J518" s="40" t="s">
        <v>7616</v>
      </c>
      <c r="K518" s="40"/>
      <c r="L518" s="37" t="s">
        <v>1768</v>
      </c>
      <c r="M518" s="37" t="s">
        <v>1114</v>
      </c>
      <c r="P518" s="33"/>
    </row>
    <row r="519" spans="1:17" ht="22.5" x14ac:dyDescent="0.25">
      <c r="A519" s="32" t="s">
        <v>492</v>
      </c>
      <c r="B519" s="33">
        <v>569</v>
      </c>
      <c r="C519" s="37" t="s">
        <v>21</v>
      </c>
      <c r="D519" s="37" t="s">
        <v>12</v>
      </c>
      <c r="E519" s="33" t="s">
        <v>1769</v>
      </c>
      <c r="F519" s="38" t="s">
        <v>494</v>
      </c>
      <c r="G519" s="40" t="s">
        <v>496</v>
      </c>
      <c r="H519" s="38" t="s">
        <v>7756</v>
      </c>
      <c r="I519" s="48"/>
      <c r="J519" s="40" t="s">
        <v>7616</v>
      </c>
      <c r="K519" s="40"/>
      <c r="L519" s="37" t="s">
        <v>819</v>
      </c>
      <c r="M519" s="37" t="s">
        <v>1770</v>
      </c>
      <c r="P519" s="33"/>
    </row>
    <row r="520" spans="1:17" ht="22.5" x14ac:dyDescent="0.25">
      <c r="A520" s="32" t="s">
        <v>492</v>
      </c>
      <c r="B520" s="33">
        <v>570</v>
      </c>
      <c r="C520" s="37" t="s">
        <v>21</v>
      </c>
      <c r="D520" s="37" t="s">
        <v>12</v>
      </c>
      <c r="E520" s="33" t="s">
        <v>1771</v>
      </c>
      <c r="F520" s="38" t="s">
        <v>494</v>
      </c>
      <c r="G520" s="40" t="s">
        <v>496</v>
      </c>
      <c r="H520" s="38" t="s">
        <v>7756</v>
      </c>
      <c r="I520" s="48"/>
      <c r="J520" s="40" t="s">
        <v>7616</v>
      </c>
      <c r="K520" s="40"/>
      <c r="L520" s="37" t="s">
        <v>1772</v>
      </c>
      <c r="M520" s="37" t="s">
        <v>1773</v>
      </c>
      <c r="P520" s="33"/>
    </row>
    <row r="521" spans="1:17" ht="22.5" x14ac:dyDescent="0.25">
      <c r="A521" s="32" t="s">
        <v>492</v>
      </c>
      <c r="B521" s="33">
        <v>571</v>
      </c>
      <c r="C521" s="37" t="s">
        <v>21</v>
      </c>
      <c r="D521" s="37" t="s">
        <v>12</v>
      </c>
      <c r="E521" s="33" t="s">
        <v>1774</v>
      </c>
      <c r="F521" s="38" t="s">
        <v>494</v>
      </c>
      <c r="G521" s="40" t="s">
        <v>496</v>
      </c>
      <c r="H521" s="38" t="s">
        <v>7756</v>
      </c>
      <c r="I521" s="48"/>
      <c r="J521" s="40" t="s">
        <v>7616</v>
      </c>
      <c r="K521" s="40"/>
      <c r="L521" s="37" t="s">
        <v>1775</v>
      </c>
      <c r="M521" s="37" t="s">
        <v>1776</v>
      </c>
      <c r="P521" s="33"/>
    </row>
    <row r="522" spans="1:17" x14ac:dyDescent="0.25">
      <c r="A522" s="32" t="s">
        <v>492</v>
      </c>
      <c r="B522" s="33">
        <v>572</v>
      </c>
      <c r="C522" s="37" t="s">
        <v>21</v>
      </c>
      <c r="D522" s="37" t="s">
        <v>12</v>
      </c>
      <c r="E522" s="33" t="s">
        <v>1777</v>
      </c>
      <c r="F522" s="38" t="s">
        <v>494</v>
      </c>
      <c r="G522" s="40" t="s">
        <v>496</v>
      </c>
      <c r="H522" s="38" t="s">
        <v>7756</v>
      </c>
      <c r="I522" s="48"/>
      <c r="J522" s="40" t="s">
        <v>7616</v>
      </c>
      <c r="K522" s="40"/>
      <c r="L522" s="37" t="s">
        <v>1778</v>
      </c>
      <c r="M522" s="37" t="s">
        <v>663</v>
      </c>
      <c r="P522" s="33"/>
    </row>
    <row r="523" spans="1:17" x14ac:dyDescent="0.25">
      <c r="A523" s="32" t="s">
        <v>492</v>
      </c>
      <c r="B523" s="33">
        <v>573</v>
      </c>
      <c r="C523" s="37" t="s">
        <v>21</v>
      </c>
      <c r="D523" s="37" t="s">
        <v>12</v>
      </c>
      <c r="E523" s="33" t="s">
        <v>1779</v>
      </c>
      <c r="F523" s="38" t="s">
        <v>494</v>
      </c>
      <c r="G523" s="40" t="s">
        <v>496</v>
      </c>
      <c r="H523" s="38" t="s">
        <v>7756</v>
      </c>
      <c r="I523" s="48"/>
      <c r="J523" s="40" t="s">
        <v>7616</v>
      </c>
      <c r="K523" s="40"/>
      <c r="L523" s="37" t="s">
        <v>1780</v>
      </c>
      <c r="M523" s="37" t="s">
        <v>1781</v>
      </c>
      <c r="P523" s="33"/>
    </row>
    <row r="524" spans="1:17" s="33" customFormat="1" ht="22.5" x14ac:dyDescent="0.25">
      <c r="A524" s="32" t="s">
        <v>492</v>
      </c>
      <c r="B524" s="33">
        <v>574</v>
      </c>
      <c r="C524" s="33" t="s">
        <v>17</v>
      </c>
      <c r="D524" s="34" t="s">
        <v>12</v>
      </c>
      <c r="E524" s="50" t="s">
        <v>1783</v>
      </c>
      <c r="F524" s="38" t="s">
        <v>494</v>
      </c>
      <c r="G524" s="40" t="s">
        <v>496</v>
      </c>
      <c r="H524" s="38" t="s">
        <v>7756</v>
      </c>
      <c r="I524" s="48"/>
      <c r="J524" s="40" t="s">
        <v>7616</v>
      </c>
      <c r="K524" s="40"/>
      <c r="L524" s="34" t="s">
        <v>1784</v>
      </c>
      <c r="M524" s="34" t="s">
        <v>1785</v>
      </c>
      <c r="N524" s="37"/>
      <c r="O524" s="37" t="s">
        <v>198</v>
      </c>
      <c r="P524" s="44" t="s">
        <v>7561</v>
      </c>
      <c r="Q524" s="44" t="s">
        <v>8036</v>
      </c>
    </row>
    <row r="525" spans="1:17" ht="22.5" x14ac:dyDescent="0.25">
      <c r="A525" s="32" t="s">
        <v>492</v>
      </c>
      <c r="B525" s="33">
        <v>575</v>
      </c>
      <c r="C525" s="37" t="s">
        <v>21</v>
      </c>
      <c r="D525" s="37" t="s">
        <v>12</v>
      </c>
      <c r="E525" s="33" t="s">
        <v>1786</v>
      </c>
      <c r="F525" s="38" t="s">
        <v>494</v>
      </c>
      <c r="G525" s="40" t="s">
        <v>496</v>
      </c>
      <c r="H525" s="38" t="s">
        <v>7756</v>
      </c>
      <c r="I525" s="48"/>
      <c r="J525" s="40" t="s">
        <v>7616</v>
      </c>
      <c r="K525" s="40"/>
      <c r="L525" s="37" t="s">
        <v>1787</v>
      </c>
      <c r="M525" s="37" t="s">
        <v>1788</v>
      </c>
      <c r="P525" s="33"/>
    </row>
    <row r="526" spans="1:17" ht="22.5" x14ac:dyDescent="0.25">
      <c r="A526" s="32" t="s">
        <v>492</v>
      </c>
      <c r="B526" s="33">
        <v>576</v>
      </c>
      <c r="C526" s="37" t="s">
        <v>21</v>
      </c>
      <c r="D526" s="37" t="s">
        <v>12</v>
      </c>
      <c r="E526" s="33" t="s">
        <v>1789</v>
      </c>
      <c r="F526" s="38" t="s">
        <v>494</v>
      </c>
      <c r="G526" s="40" t="s">
        <v>496</v>
      </c>
      <c r="H526" s="38" t="s">
        <v>7756</v>
      </c>
      <c r="I526" s="48"/>
      <c r="J526" s="40" t="s">
        <v>7616</v>
      </c>
      <c r="K526" s="40"/>
      <c r="L526" s="37" t="s">
        <v>30</v>
      </c>
      <c r="M526" s="37" t="s">
        <v>1752</v>
      </c>
      <c r="P526" s="33"/>
    </row>
    <row r="527" spans="1:17" ht="22.5" x14ac:dyDescent="0.25">
      <c r="A527" s="32" t="s">
        <v>492</v>
      </c>
      <c r="B527" s="33">
        <v>577</v>
      </c>
      <c r="C527" s="37" t="s">
        <v>21</v>
      </c>
      <c r="D527" s="37" t="s">
        <v>12</v>
      </c>
      <c r="E527" s="33" t="s">
        <v>1790</v>
      </c>
      <c r="F527" s="38" t="s">
        <v>494</v>
      </c>
      <c r="G527" s="40" t="s">
        <v>496</v>
      </c>
      <c r="H527" s="38" t="s">
        <v>7756</v>
      </c>
      <c r="I527" s="48"/>
      <c r="J527" s="40" t="s">
        <v>7616</v>
      </c>
      <c r="K527" s="40"/>
      <c r="L527" s="37" t="s">
        <v>1787</v>
      </c>
      <c r="M527" s="37" t="s">
        <v>1791</v>
      </c>
      <c r="P527" s="33"/>
    </row>
    <row r="528" spans="1:17" ht="22.5" x14ac:dyDescent="0.25">
      <c r="A528" s="32" t="s">
        <v>492</v>
      </c>
      <c r="B528" s="33">
        <v>578</v>
      </c>
      <c r="C528" s="37" t="s">
        <v>21</v>
      </c>
      <c r="D528" s="37" t="s">
        <v>12</v>
      </c>
      <c r="E528" s="33" t="s">
        <v>1792</v>
      </c>
      <c r="F528" s="38" t="s">
        <v>494</v>
      </c>
      <c r="G528" s="40" t="s">
        <v>496</v>
      </c>
      <c r="H528" s="38" t="s">
        <v>7756</v>
      </c>
      <c r="I528" s="48"/>
      <c r="J528" s="40" t="s">
        <v>7616</v>
      </c>
      <c r="K528" s="40"/>
      <c r="L528" s="37" t="s">
        <v>30</v>
      </c>
      <c r="M528" s="37" t="s">
        <v>1794</v>
      </c>
      <c r="P528" s="33"/>
    </row>
    <row r="529" spans="1:17" ht="22.5" x14ac:dyDescent="0.25">
      <c r="A529" s="32" t="s">
        <v>492</v>
      </c>
      <c r="B529" s="33">
        <v>579</v>
      </c>
      <c r="C529" s="37" t="s">
        <v>21</v>
      </c>
      <c r="D529" s="37" t="s">
        <v>12</v>
      </c>
      <c r="E529" s="33" t="s">
        <v>1795</v>
      </c>
      <c r="F529" s="38" t="s">
        <v>494</v>
      </c>
      <c r="G529" s="40" t="s">
        <v>496</v>
      </c>
      <c r="H529" s="38" t="s">
        <v>7756</v>
      </c>
      <c r="I529" s="48"/>
      <c r="J529" s="40" t="s">
        <v>7616</v>
      </c>
      <c r="K529" s="40"/>
      <c r="L529" s="37" t="s">
        <v>347</v>
      </c>
      <c r="M529" s="37" t="s">
        <v>1118</v>
      </c>
      <c r="P529" s="33"/>
    </row>
    <row r="530" spans="1:17" ht="22.5" x14ac:dyDescent="0.25">
      <c r="A530" s="32" t="s">
        <v>492</v>
      </c>
      <c r="B530" s="33">
        <v>580</v>
      </c>
      <c r="C530" s="37" t="s">
        <v>21</v>
      </c>
      <c r="D530" s="37" t="s">
        <v>12</v>
      </c>
      <c r="E530" s="33" t="s">
        <v>1796</v>
      </c>
      <c r="F530" s="38" t="s">
        <v>494</v>
      </c>
      <c r="G530" s="40" t="s">
        <v>496</v>
      </c>
      <c r="H530" s="38" t="s">
        <v>7756</v>
      </c>
      <c r="I530" s="48"/>
      <c r="J530" s="40" t="s">
        <v>7616</v>
      </c>
      <c r="K530" s="40"/>
      <c r="L530" s="37" t="s">
        <v>1351</v>
      </c>
      <c r="M530" s="37" t="s">
        <v>1118</v>
      </c>
      <c r="P530" s="33"/>
    </row>
    <row r="531" spans="1:17" x14ac:dyDescent="0.25">
      <c r="A531" s="32" t="s">
        <v>492</v>
      </c>
      <c r="B531" s="33">
        <v>581</v>
      </c>
      <c r="C531" s="37" t="s">
        <v>21</v>
      </c>
      <c r="D531" s="37" t="s">
        <v>12</v>
      </c>
      <c r="E531" s="33" t="s">
        <v>1797</v>
      </c>
      <c r="F531" s="38" t="s">
        <v>494</v>
      </c>
      <c r="G531" s="40" t="s">
        <v>496</v>
      </c>
      <c r="H531" s="38" t="s">
        <v>7756</v>
      </c>
      <c r="I531" s="48"/>
      <c r="J531" s="40" t="s">
        <v>7616</v>
      </c>
      <c r="K531" s="40"/>
      <c r="L531" s="37" t="s">
        <v>1798</v>
      </c>
      <c r="M531" s="37" t="s">
        <v>1800</v>
      </c>
      <c r="P531" s="33"/>
    </row>
    <row r="532" spans="1:17" ht="22.5" x14ac:dyDescent="0.25">
      <c r="A532" s="32" t="s">
        <v>492</v>
      </c>
      <c r="B532" s="33">
        <v>583</v>
      </c>
      <c r="C532" s="37" t="s">
        <v>17</v>
      </c>
      <c r="D532" s="37" t="s">
        <v>8</v>
      </c>
      <c r="E532" s="47" t="s">
        <v>1801</v>
      </c>
      <c r="F532" s="38" t="s">
        <v>494</v>
      </c>
      <c r="G532" s="40" t="s">
        <v>496</v>
      </c>
      <c r="H532" s="36" t="s">
        <v>7757</v>
      </c>
      <c r="I532" s="49"/>
      <c r="J532" s="49"/>
      <c r="K532" s="49"/>
      <c r="L532" s="49"/>
      <c r="M532" s="43" t="s">
        <v>1802</v>
      </c>
      <c r="P532" s="33"/>
    </row>
    <row r="533" spans="1:17" ht="22.5" x14ac:dyDescent="0.25">
      <c r="A533" s="32" t="s">
        <v>492</v>
      </c>
      <c r="B533" s="33">
        <v>585</v>
      </c>
      <c r="C533" s="37" t="s">
        <v>17</v>
      </c>
      <c r="D533" s="37" t="s">
        <v>540</v>
      </c>
      <c r="E533" s="47" t="s">
        <v>1803</v>
      </c>
      <c r="F533" s="38" t="s">
        <v>494</v>
      </c>
      <c r="G533" s="40" t="s">
        <v>496</v>
      </c>
      <c r="H533" s="38" t="s">
        <v>7757</v>
      </c>
      <c r="I533" s="50" t="s">
        <v>7810</v>
      </c>
      <c r="J533" s="51"/>
      <c r="K533" s="49"/>
      <c r="L533" s="49"/>
      <c r="M533" s="43" t="s">
        <v>1802</v>
      </c>
      <c r="P533" s="33"/>
    </row>
    <row r="534" spans="1:17" s="33" customFormat="1" ht="22.5" x14ac:dyDescent="0.25">
      <c r="A534" s="32" t="s">
        <v>492</v>
      </c>
      <c r="B534" s="33">
        <v>587</v>
      </c>
      <c r="C534" s="33" t="s">
        <v>17</v>
      </c>
      <c r="D534" s="34" t="s">
        <v>19</v>
      </c>
      <c r="E534" s="50" t="s">
        <v>1804</v>
      </c>
      <c r="F534" s="38" t="s">
        <v>494</v>
      </c>
      <c r="G534" s="40" t="s">
        <v>496</v>
      </c>
      <c r="H534" s="38" t="s">
        <v>7757</v>
      </c>
      <c r="I534" s="48" t="s">
        <v>7810</v>
      </c>
      <c r="J534" s="34" t="s">
        <v>7641</v>
      </c>
      <c r="K534" s="41"/>
      <c r="L534" s="50"/>
      <c r="M534" s="36" t="s">
        <v>1806</v>
      </c>
      <c r="N534" s="37"/>
      <c r="O534" s="37"/>
    </row>
    <row r="535" spans="1:17" ht="22.5" x14ac:dyDescent="0.25">
      <c r="A535" s="32" t="s">
        <v>492</v>
      </c>
      <c r="B535" s="33">
        <v>588</v>
      </c>
      <c r="C535" s="37" t="s">
        <v>21</v>
      </c>
      <c r="D535" s="37" t="s">
        <v>19</v>
      </c>
      <c r="E535" s="33" t="s">
        <v>1807</v>
      </c>
      <c r="F535" s="38" t="s">
        <v>494</v>
      </c>
      <c r="G535" s="40" t="s">
        <v>496</v>
      </c>
      <c r="H535" s="38" t="s">
        <v>7757</v>
      </c>
      <c r="I535" s="48" t="s">
        <v>7810</v>
      </c>
      <c r="J535" s="37" t="s">
        <v>1808</v>
      </c>
      <c r="K535" s="42"/>
      <c r="M535" s="43" t="s">
        <v>1809</v>
      </c>
      <c r="P535" s="33"/>
    </row>
    <row r="536" spans="1:17" ht="22.5" x14ac:dyDescent="0.25">
      <c r="A536" s="32" t="s">
        <v>492</v>
      </c>
      <c r="B536" s="33">
        <v>589</v>
      </c>
      <c r="C536" s="37" t="s">
        <v>21</v>
      </c>
      <c r="D536" s="37" t="s">
        <v>19</v>
      </c>
      <c r="E536" s="33" t="s">
        <v>1810</v>
      </c>
      <c r="F536" s="38" t="s">
        <v>494</v>
      </c>
      <c r="G536" s="40" t="s">
        <v>496</v>
      </c>
      <c r="H536" s="38" t="s">
        <v>7757</v>
      </c>
      <c r="I536" s="48" t="s">
        <v>7810</v>
      </c>
      <c r="J536" s="37" t="s">
        <v>1811</v>
      </c>
      <c r="K536" s="42"/>
      <c r="M536" s="43" t="s">
        <v>1436</v>
      </c>
      <c r="P536" s="33"/>
    </row>
    <row r="537" spans="1:17" ht="22.5" x14ac:dyDescent="0.25">
      <c r="A537" s="32" t="s">
        <v>492</v>
      </c>
      <c r="B537" s="33">
        <v>590</v>
      </c>
      <c r="C537" s="37" t="s">
        <v>21</v>
      </c>
      <c r="D537" s="37" t="s">
        <v>19</v>
      </c>
      <c r="E537" s="33" t="s">
        <v>1812</v>
      </c>
      <c r="F537" s="38" t="s">
        <v>494</v>
      </c>
      <c r="G537" s="40" t="s">
        <v>496</v>
      </c>
      <c r="H537" s="38" t="s">
        <v>7757</v>
      </c>
      <c r="I537" s="48" t="s">
        <v>7810</v>
      </c>
      <c r="J537" s="37" t="s">
        <v>1813</v>
      </c>
      <c r="K537" s="42"/>
      <c r="M537" s="43" t="s">
        <v>808</v>
      </c>
      <c r="P537" s="33"/>
    </row>
    <row r="538" spans="1:17" s="33" customFormat="1" ht="22.5" x14ac:dyDescent="0.25">
      <c r="A538" s="32" t="s">
        <v>492</v>
      </c>
      <c r="B538" s="33">
        <v>591</v>
      </c>
      <c r="C538" s="33" t="s">
        <v>17</v>
      </c>
      <c r="D538" s="34" t="s">
        <v>12</v>
      </c>
      <c r="E538" s="50" t="s">
        <v>1814</v>
      </c>
      <c r="F538" s="38" t="s">
        <v>494</v>
      </c>
      <c r="G538" s="40" t="s">
        <v>496</v>
      </c>
      <c r="H538" s="38" t="s">
        <v>7757</v>
      </c>
      <c r="I538" s="48" t="s">
        <v>7810</v>
      </c>
      <c r="J538" s="40" t="s">
        <v>7641</v>
      </c>
      <c r="K538" s="40"/>
      <c r="L538" s="34" t="s">
        <v>1815</v>
      </c>
      <c r="M538" s="34" t="s">
        <v>1816</v>
      </c>
      <c r="N538" s="37"/>
      <c r="O538" s="37" t="s">
        <v>28</v>
      </c>
    </row>
    <row r="539" spans="1:17" ht="22.5" x14ac:dyDescent="0.25">
      <c r="A539" s="32" t="s">
        <v>492</v>
      </c>
      <c r="B539" s="33">
        <v>592</v>
      </c>
      <c r="C539" s="37" t="s">
        <v>21</v>
      </c>
      <c r="D539" s="37" t="s">
        <v>12</v>
      </c>
      <c r="E539" s="33" t="s">
        <v>1817</v>
      </c>
      <c r="F539" s="38" t="s">
        <v>494</v>
      </c>
      <c r="G539" s="40" t="s">
        <v>496</v>
      </c>
      <c r="H539" s="38" t="s">
        <v>7757</v>
      </c>
      <c r="I539" s="48" t="s">
        <v>7810</v>
      </c>
      <c r="J539" s="40" t="s">
        <v>7641</v>
      </c>
      <c r="K539" s="40"/>
      <c r="L539" s="37" t="s">
        <v>1818</v>
      </c>
      <c r="M539" s="37" t="s">
        <v>83</v>
      </c>
      <c r="P539" s="33"/>
    </row>
    <row r="540" spans="1:17" s="33" customFormat="1" ht="22.5" x14ac:dyDescent="0.25">
      <c r="A540" s="32" t="s">
        <v>492</v>
      </c>
      <c r="B540" s="33">
        <v>593</v>
      </c>
      <c r="C540" s="33" t="s">
        <v>17</v>
      </c>
      <c r="D540" s="34" t="s">
        <v>12</v>
      </c>
      <c r="E540" s="50" t="s">
        <v>1819</v>
      </c>
      <c r="F540" s="38" t="s">
        <v>494</v>
      </c>
      <c r="G540" s="40" t="s">
        <v>496</v>
      </c>
      <c r="H540" s="38" t="s">
        <v>7757</v>
      </c>
      <c r="I540" s="48" t="s">
        <v>7810</v>
      </c>
      <c r="J540" s="40" t="s">
        <v>7641</v>
      </c>
      <c r="K540" s="40"/>
      <c r="L540" s="34" t="s">
        <v>1820</v>
      </c>
      <c r="M540" s="34" t="s">
        <v>627</v>
      </c>
      <c r="N540" s="37"/>
      <c r="O540" s="37" t="s">
        <v>198</v>
      </c>
    </row>
    <row r="541" spans="1:17" s="33" customFormat="1" ht="22.5" x14ac:dyDescent="0.25">
      <c r="A541" s="32" t="s">
        <v>492</v>
      </c>
      <c r="B541" s="33">
        <v>594</v>
      </c>
      <c r="C541" s="33" t="s">
        <v>17</v>
      </c>
      <c r="D541" s="34" t="s">
        <v>12</v>
      </c>
      <c r="E541" s="50" t="s">
        <v>1822</v>
      </c>
      <c r="F541" s="38" t="s">
        <v>494</v>
      </c>
      <c r="G541" s="40" t="s">
        <v>496</v>
      </c>
      <c r="H541" s="38" t="s">
        <v>7757</v>
      </c>
      <c r="I541" s="48" t="s">
        <v>7810</v>
      </c>
      <c r="J541" s="40" t="s">
        <v>7641</v>
      </c>
      <c r="K541" s="40"/>
      <c r="L541" s="34" t="s">
        <v>467</v>
      </c>
      <c r="M541" s="34" t="s">
        <v>1422</v>
      </c>
      <c r="N541" s="37"/>
      <c r="O541" s="37" t="s">
        <v>1499</v>
      </c>
      <c r="P541" s="44" t="s">
        <v>7618</v>
      </c>
      <c r="Q541" s="44"/>
    </row>
    <row r="542" spans="1:17" ht="22.5" x14ac:dyDescent="0.25">
      <c r="A542" s="32" t="s">
        <v>492</v>
      </c>
      <c r="B542" s="33">
        <v>595</v>
      </c>
      <c r="C542" s="37" t="s">
        <v>21</v>
      </c>
      <c r="D542" s="37" t="s">
        <v>12</v>
      </c>
      <c r="E542" s="33" t="s">
        <v>1823</v>
      </c>
      <c r="F542" s="38" t="s">
        <v>494</v>
      </c>
      <c r="G542" s="40" t="s">
        <v>496</v>
      </c>
      <c r="H542" s="38" t="s">
        <v>7757</v>
      </c>
      <c r="I542" s="48" t="s">
        <v>7810</v>
      </c>
      <c r="J542" s="40" t="s">
        <v>7641</v>
      </c>
      <c r="K542" s="40"/>
      <c r="L542" s="37" t="s">
        <v>1824</v>
      </c>
      <c r="M542" s="37" t="s">
        <v>1825</v>
      </c>
      <c r="P542" s="33"/>
    </row>
    <row r="543" spans="1:17" s="33" customFormat="1" ht="22.5" x14ac:dyDescent="0.25">
      <c r="A543" s="32" t="s">
        <v>492</v>
      </c>
      <c r="B543" s="33">
        <v>596</v>
      </c>
      <c r="C543" s="33" t="s">
        <v>17</v>
      </c>
      <c r="D543" s="34" t="s">
        <v>12</v>
      </c>
      <c r="E543" s="50" t="s">
        <v>1827</v>
      </c>
      <c r="F543" s="38" t="s">
        <v>494</v>
      </c>
      <c r="G543" s="40" t="s">
        <v>496</v>
      </c>
      <c r="H543" s="38" t="s">
        <v>7757</v>
      </c>
      <c r="I543" s="48" t="s">
        <v>7810</v>
      </c>
      <c r="J543" s="40" t="s">
        <v>7641</v>
      </c>
      <c r="K543" s="40"/>
      <c r="L543" s="34" t="s">
        <v>1828</v>
      </c>
      <c r="M543" s="34" t="s">
        <v>796</v>
      </c>
      <c r="N543" s="37"/>
      <c r="O543" s="37" t="s">
        <v>221</v>
      </c>
      <c r="P543" s="44" t="s">
        <v>7639</v>
      </c>
      <c r="Q543" s="44"/>
    </row>
    <row r="544" spans="1:17" s="33" customFormat="1" ht="22.5" x14ac:dyDescent="0.25">
      <c r="A544" s="32" t="s">
        <v>492</v>
      </c>
      <c r="B544" s="33">
        <v>598</v>
      </c>
      <c r="C544" s="33" t="s">
        <v>17</v>
      </c>
      <c r="D544" s="34" t="s">
        <v>19</v>
      </c>
      <c r="E544" s="50" t="s">
        <v>1829</v>
      </c>
      <c r="F544" s="38" t="s">
        <v>494</v>
      </c>
      <c r="G544" s="40" t="s">
        <v>496</v>
      </c>
      <c r="H544" s="38" t="s">
        <v>7757</v>
      </c>
      <c r="I544" s="48" t="s">
        <v>7810</v>
      </c>
      <c r="J544" s="34" t="s">
        <v>7845</v>
      </c>
      <c r="K544" s="41"/>
      <c r="L544" s="50"/>
      <c r="M544" s="36" t="s">
        <v>626</v>
      </c>
      <c r="N544" s="37"/>
      <c r="O544" s="37"/>
    </row>
    <row r="545" spans="1:17" ht="22.5" x14ac:dyDescent="0.25">
      <c r="A545" s="32" t="s">
        <v>492</v>
      </c>
      <c r="B545" s="33">
        <v>599</v>
      </c>
      <c r="C545" s="37" t="s">
        <v>21</v>
      </c>
      <c r="D545" s="37" t="s">
        <v>19</v>
      </c>
      <c r="E545" s="33" t="s">
        <v>1830</v>
      </c>
      <c r="F545" s="38" t="s">
        <v>494</v>
      </c>
      <c r="G545" s="40" t="s">
        <v>496</v>
      </c>
      <c r="H545" s="38" t="s">
        <v>7757</v>
      </c>
      <c r="I545" s="48" t="s">
        <v>7810</v>
      </c>
      <c r="J545" s="37" t="s">
        <v>1831</v>
      </c>
      <c r="K545" s="42"/>
      <c r="M545" s="43" t="s">
        <v>626</v>
      </c>
      <c r="P545" s="33"/>
    </row>
    <row r="546" spans="1:17" ht="22.5" x14ac:dyDescent="0.25">
      <c r="A546" s="32" t="s">
        <v>492</v>
      </c>
      <c r="B546" s="33">
        <v>600</v>
      </c>
      <c r="C546" s="37" t="s">
        <v>21</v>
      </c>
      <c r="D546" s="37" t="s">
        <v>19</v>
      </c>
      <c r="E546" s="33" t="s">
        <v>1832</v>
      </c>
      <c r="F546" s="38" t="s">
        <v>494</v>
      </c>
      <c r="G546" s="40" t="s">
        <v>496</v>
      </c>
      <c r="H546" s="38" t="s">
        <v>7757</v>
      </c>
      <c r="I546" s="48" t="s">
        <v>7810</v>
      </c>
      <c r="J546" s="37" t="s">
        <v>1833</v>
      </c>
      <c r="K546" s="42"/>
      <c r="M546" s="43" t="s">
        <v>1583</v>
      </c>
      <c r="P546" s="33"/>
    </row>
    <row r="547" spans="1:17" ht="22.5" x14ac:dyDescent="0.25">
      <c r="A547" s="32" t="s">
        <v>492</v>
      </c>
      <c r="B547" s="33">
        <v>601</v>
      </c>
      <c r="C547" s="37" t="s">
        <v>21</v>
      </c>
      <c r="D547" s="37" t="s">
        <v>19</v>
      </c>
      <c r="E547" s="33" t="s">
        <v>1834</v>
      </c>
      <c r="F547" s="38" t="s">
        <v>494</v>
      </c>
      <c r="G547" s="40" t="s">
        <v>496</v>
      </c>
      <c r="H547" s="38" t="s">
        <v>7757</v>
      </c>
      <c r="I547" s="48" t="s">
        <v>7810</v>
      </c>
      <c r="J547" s="37" t="s">
        <v>1835</v>
      </c>
      <c r="K547" s="42"/>
      <c r="M547" s="43" t="s">
        <v>1583</v>
      </c>
      <c r="P547" s="33"/>
    </row>
    <row r="548" spans="1:17" s="33" customFormat="1" ht="22.5" x14ac:dyDescent="0.25">
      <c r="A548" s="32" t="s">
        <v>492</v>
      </c>
      <c r="B548" s="33">
        <v>602</v>
      </c>
      <c r="C548" s="33" t="s">
        <v>17</v>
      </c>
      <c r="D548" s="34" t="s">
        <v>12</v>
      </c>
      <c r="E548" s="50" t="s">
        <v>1836</v>
      </c>
      <c r="F548" s="38" t="s">
        <v>494</v>
      </c>
      <c r="G548" s="40" t="s">
        <v>496</v>
      </c>
      <c r="H548" s="38" t="s">
        <v>7757</v>
      </c>
      <c r="I548" s="48" t="s">
        <v>7810</v>
      </c>
      <c r="J548" s="40" t="s">
        <v>7845</v>
      </c>
      <c r="K548" s="40"/>
      <c r="L548" s="34" t="s">
        <v>1837</v>
      </c>
      <c r="M548" s="34" t="s">
        <v>1838</v>
      </c>
      <c r="N548" s="37"/>
      <c r="O548" s="37" t="s">
        <v>28</v>
      </c>
    </row>
    <row r="549" spans="1:17" ht="22.5" x14ac:dyDescent="0.25">
      <c r="A549" s="32" t="s">
        <v>492</v>
      </c>
      <c r="B549" s="33">
        <v>603</v>
      </c>
      <c r="C549" s="37" t="s">
        <v>21</v>
      </c>
      <c r="D549" s="37" t="s">
        <v>12</v>
      </c>
      <c r="E549" s="33" t="s">
        <v>1839</v>
      </c>
      <c r="F549" s="38" t="s">
        <v>494</v>
      </c>
      <c r="G549" s="40" t="s">
        <v>496</v>
      </c>
      <c r="H549" s="38" t="s">
        <v>7757</v>
      </c>
      <c r="I549" s="48" t="s">
        <v>7810</v>
      </c>
      <c r="J549" s="40" t="s">
        <v>7845</v>
      </c>
      <c r="K549" s="40"/>
      <c r="L549" s="37" t="s">
        <v>1840</v>
      </c>
      <c r="M549" s="37" t="s">
        <v>1841</v>
      </c>
      <c r="P549" s="33"/>
    </row>
    <row r="550" spans="1:17" s="33" customFormat="1" ht="22.5" x14ac:dyDescent="0.25">
      <c r="A550" s="32" t="s">
        <v>492</v>
      </c>
      <c r="B550" s="33">
        <v>604</v>
      </c>
      <c r="C550" s="33" t="s">
        <v>17</v>
      </c>
      <c r="D550" s="34" t="s">
        <v>12</v>
      </c>
      <c r="E550" s="50" t="s">
        <v>1842</v>
      </c>
      <c r="F550" s="38" t="s">
        <v>494</v>
      </c>
      <c r="G550" s="40" t="s">
        <v>496</v>
      </c>
      <c r="H550" s="38" t="s">
        <v>7757</v>
      </c>
      <c r="I550" s="48" t="s">
        <v>7810</v>
      </c>
      <c r="J550" s="40" t="s">
        <v>7845</v>
      </c>
      <c r="K550" s="40"/>
      <c r="L550" s="34" t="s">
        <v>1843</v>
      </c>
      <c r="M550" s="34" t="s">
        <v>627</v>
      </c>
      <c r="N550" s="37"/>
      <c r="O550" s="37" t="s">
        <v>198</v>
      </c>
    </row>
    <row r="551" spans="1:17" s="33" customFormat="1" ht="22.5" x14ac:dyDescent="0.25">
      <c r="A551" s="32" t="s">
        <v>492</v>
      </c>
      <c r="B551" s="33">
        <v>605</v>
      </c>
      <c r="C551" s="33" t="s">
        <v>17</v>
      </c>
      <c r="D551" s="34" t="s">
        <v>12</v>
      </c>
      <c r="E551" s="50" t="s">
        <v>1844</v>
      </c>
      <c r="F551" s="38" t="s">
        <v>494</v>
      </c>
      <c r="G551" s="40" t="s">
        <v>496</v>
      </c>
      <c r="H551" s="38" t="s">
        <v>7757</v>
      </c>
      <c r="I551" s="48" t="s">
        <v>7810</v>
      </c>
      <c r="J551" s="40" t="s">
        <v>7845</v>
      </c>
      <c r="K551" s="40"/>
      <c r="L551" s="34" t="s">
        <v>1845</v>
      </c>
      <c r="M551" s="34" t="s">
        <v>1846</v>
      </c>
      <c r="N551" s="37" t="s">
        <v>1847</v>
      </c>
      <c r="O551" s="37" t="s">
        <v>28</v>
      </c>
    </row>
    <row r="552" spans="1:17" s="33" customFormat="1" ht="22.5" x14ac:dyDescent="0.25">
      <c r="A552" s="32" t="s">
        <v>492</v>
      </c>
      <c r="B552" s="33">
        <v>606</v>
      </c>
      <c r="C552" s="33" t="s">
        <v>17</v>
      </c>
      <c r="D552" s="34" t="s">
        <v>12</v>
      </c>
      <c r="E552" s="50" t="s">
        <v>1849</v>
      </c>
      <c r="F552" s="38" t="s">
        <v>494</v>
      </c>
      <c r="G552" s="40" t="s">
        <v>496</v>
      </c>
      <c r="H552" s="38" t="s">
        <v>7757</v>
      </c>
      <c r="I552" s="48" t="s">
        <v>7810</v>
      </c>
      <c r="J552" s="40" t="s">
        <v>7845</v>
      </c>
      <c r="K552" s="40"/>
      <c r="L552" s="34" t="s">
        <v>69</v>
      </c>
      <c r="M552" s="34" t="s">
        <v>1850</v>
      </c>
      <c r="N552" s="37"/>
      <c r="O552" s="37" t="s">
        <v>28</v>
      </c>
      <c r="P552" s="44" t="s">
        <v>7641</v>
      </c>
      <c r="Q552" s="44"/>
    </row>
    <row r="553" spans="1:17" ht="22.5" x14ac:dyDescent="0.25">
      <c r="A553" s="32" t="s">
        <v>492</v>
      </c>
      <c r="B553" s="33">
        <v>607</v>
      </c>
      <c r="C553" s="37" t="s">
        <v>21</v>
      </c>
      <c r="D553" s="37" t="s">
        <v>12</v>
      </c>
      <c r="E553" s="33" t="s">
        <v>1851</v>
      </c>
      <c r="F553" s="38" t="s">
        <v>494</v>
      </c>
      <c r="G553" s="40" t="s">
        <v>496</v>
      </c>
      <c r="H553" s="38" t="s">
        <v>7757</v>
      </c>
      <c r="I553" s="48" t="s">
        <v>7810</v>
      </c>
      <c r="J553" s="40" t="s">
        <v>7845</v>
      </c>
      <c r="K553" s="40"/>
      <c r="L553" s="37" t="s">
        <v>1852</v>
      </c>
      <c r="M553" s="37" t="s">
        <v>83</v>
      </c>
      <c r="P553" s="33"/>
    </row>
    <row r="554" spans="1:17" ht="22.5" x14ac:dyDescent="0.25">
      <c r="A554" s="32" t="s">
        <v>492</v>
      </c>
      <c r="B554" s="33">
        <v>608</v>
      </c>
      <c r="C554" s="37" t="s">
        <v>21</v>
      </c>
      <c r="D554" s="37" t="s">
        <v>12</v>
      </c>
      <c r="E554" s="33" t="s">
        <v>1853</v>
      </c>
      <c r="F554" s="38" t="s">
        <v>494</v>
      </c>
      <c r="G554" s="40" t="s">
        <v>496</v>
      </c>
      <c r="H554" s="38" t="s">
        <v>7757</v>
      </c>
      <c r="I554" s="48" t="s">
        <v>7810</v>
      </c>
      <c r="J554" s="40" t="s">
        <v>7845</v>
      </c>
      <c r="K554" s="40"/>
      <c r="L554" s="37" t="s">
        <v>1854</v>
      </c>
      <c r="M554" s="37" t="s">
        <v>83</v>
      </c>
      <c r="P554" s="33"/>
    </row>
    <row r="555" spans="1:17" ht="22.5" x14ac:dyDescent="0.25">
      <c r="A555" s="32" t="s">
        <v>492</v>
      </c>
      <c r="B555" s="33">
        <v>609</v>
      </c>
      <c r="C555" s="37" t="s">
        <v>21</v>
      </c>
      <c r="D555" s="37" t="s">
        <v>12</v>
      </c>
      <c r="E555" s="33" t="s">
        <v>1855</v>
      </c>
      <c r="F555" s="38" t="s">
        <v>494</v>
      </c>
      <c r="G555" s="40" t="s">
        <v>496</v>
      </c>
      <c r="H555" s="38" t="s">
        <v>7757</v>
      </c>
      <c r="I555" s="48" t="s">
        <v>7810</v>
      </c>
      <c r="J555" s="40" t="s">
        <v>7845</v>
      </c>
      <c r="K555" s="40"/>
      <c r="L555" s="37" t="s">
        <v>91</v>
      </c>
      <c r="M555" s="37" t="s">
        <v>1147</v>
      </c>
      <c r="P555" s="33"/>
    </row>
    <row r="556" spans="1:17" s="33" customFormat="1" ht="22.5" x14ac:dyDescent="0.25">
      <c r="A556" s="32" t="s">
        <v>492</v>
      </c>
      <c r="B556" s="33">
        <v>610</v>
      </c>
      <c r="C556" s="33" t="s">
        <v>17</v>
      </c>
      <c r="D556" s="34" t="s">
        <v>12</v>
      </c>
      <c r="E556" s="50" t="s">
        <v>1857</v>
      </c>
      <c r="F556" s="38" t="s">
        <v>494</v>
      </c>
      <c r="G556" s="40" t="s">
        <v>496</v>
      </c>
      <c r="H556" s="38" t="s">
        <v>7757</v>
      </c>
      <c r="I556" s="48" t="s">
        <v>7810</v>
      </c>
      <c r="J556" s="40" t="s">
        <v>7845</v>
      </c>
      <c r="K556" s="40"/>
      <c r="L556" s="34" t="s">
        <v>1852</v>
      </c>
      <c r="M556" s="34" t="s">
        <v>796</v>
      </c>
      <c r="N556" s="37"/>
      <c r="O556" s="37" t="s">
        <v>198</v>
      </c>
      <c r="P556" s="44" t="s">
        <v>7639</v>
      </c>
      <c r="Q556" s="44"/>
    </row>
    <row r="557" spans="1:17" ht="22.5" x14ac:dyDescent="0.25">
      <c r="A557" s="32" t="s">
        <v>492</v>
      </c>
      <c r="B557" s="33">
        <v>611</v>
      </c>
      <c r="C557" s="37" t="s">
        <v>21</v>
      </c>
      <c r="D557" s="37" t="s">
        <v>12</v>
      </c>
      <c r="E557" s="33" t="s">
        <v>1858</v>
      </c>
      <c r="F557" s="38" t="s">
        <v>494</v>
      </c>
      <c r="G557" s="40" t="s">
        <v>496</v>
      </c>
      <c r="H557" s="38" t="s">
        <v>7757</v>
      </c>
      <c r="I557" s="48" t="s">
        <v>7810</v>
      </c>
      <c r="J557" s="40" t="s">
        <v>7845</v>
      </c>
      <c r="K557" s="40"/>
      <c r="L557" s="37" t="s">
        <v>1859</v>
      </c>
      <c r="M557" s="37" t="s">
        <v>1584</v>
      </c>
      <c r="P557" s="33"/>
    </row>
    <row r="558" spans="1:17" ht="22.5" x14ac:dyDescent="0.25">
      <c r="A558" s="32" t="s">
        <v>492</v>
      </c>
      <c r="B558" s="33">
        <v>612</v>
      </c>
      <c r="C558" s="37" t="s">
        <v>21</v>
      </c>
      <c r="D558" s="37" t="s">
        <v>12</v>
      </c>
      <c r="E558" s="33" t="s">
        <v>1860</v>
      </c>
      <c r="F558" s="38" t="s">
        <v>494</v>
      </c>
      <c r="G558" s="40" t="s">
        <v>496</v>
      </c>
      <c r="H558" s="38" t="s">
        <v>7757</v>
      </c>
      <c r="I558" s="48" t="s">
        <v>7810</v>
      </c>
      <c r="J558" s="40" t="s">
        <v>7845</v>
      </c>
      <c r="K558" s="40"/>
      <c r="L558" s="37" t="s">
        <v>1050</v>
      </c>
      <c r="M558" s="37" t="s">
        <v>1861</v>
      </c>
      <c r="P558" s="33"/>
    </row>
    <row r="559" spans="1:17" s="33" customFormat="1" ht="22.5" x14ac:dyDescent="0.25">
      <c r="A559" s="32" t="s">
        <v>492</v>
      </c>
      <c r="B559" s="33">
        <v>613</v>
      </c>
      <c r="C559" s="33" t="s">
        <v>17</v>
      </c>
      <c r="D559" s="34" t="s">
        <v>12</v>
      </c>
      <c r="E559" s="50" t="s">
        <v>1862</v>
      </c>
      <c r="F559" s="38" t="s">
        <v>494</v>
      </c>
      <c r="G559" s="40" t="s">
        <v>496</v>
      </c>
      <c r="H559" s="38" t="s">
        <v>7757</v>
      </c>
      <c r="I559" s="48" t="s">
        <v>7810</v>
      </c>
      <c r="J559" s="40" t="s">
        <v>7845</v>
      </c>
      <c r="K559" s="40"/>
      <c r="L559" s="34" t="s">
        <v>1863</v>
      </c>
      <c r="M559" s="34" t="s">
        <v>799</v>
      </c>
      <c r="N559" s="37"/>
      <c r="O559" s="37" t="s">
        <v>170</v>
      </c>
    </row>
    <row r="560" spans="1:17" s="33" customFormat="1" ht="22.5" x14ac:dyDescent="0.25">
      <c r="A560" s="32" t="s">
        <v>492</v>
      </c>
      <c r="B560" s="33">
        <v>614</v>
      </c>
      <c r="C560" s="33" t="s">
        <v>17</v>
      </c>
      <c r="D560" s="34" t="s">
        <v>12</v>
      </c>
      <c r="E560" s="50" t="s">
        <v>1864</v>
      </c>
      <c r="F560" s="38" t="s">
        <v>494</v>
      </c>
      <c r="G560" s="40" t="s">
        <v>496</v>
      </c>
      <c r="H560" s="38" t="s">
        <v>7757</v>
      </c>
      <c r="I560" s="48" t="s">
        <v>7810</v>
      </c>
      <c r="J560" s="40" t="s">
        <v>7845</v>
      </c>
      <c r="K560" s="40"/>
      <c r="L560" s="34" t="s">
        <v>282</v>
      </c>
      <c r="M560" s="34" t="s">
        <v>1369</v>
      </c>
      <c r="N560" s="37"/>
      <c r="O560" s="37" t="s">
        <v>198</v>
      </c>
    </row>
    <row r="561" spans="1:17" ht="22.5" x14ac:dyDescent="0.25">
      <c r="A561" s="32" t="s">
        <v>492</v>
      </c>
      <c r="B561" s="33">
        <v>615</v>
      </c>
      <c r="C561" s="37" t="s">
        <v>21</v>
      </c>
      <c r="D561" s="37" t="s">
        <v>12</v>
      </c>
      <c r="E561" s="33" t="s">
        <v>1865</v>
      </c>
      <c r="F561" s="38" t="s">
        <v>494</v>
      </c>
      <c r="G561" s="40" t="s">
        <v>496</v>
      </c>
      <c r="H561" s="38" t="s">
        <v>7757</v>
      </c>
      <c r="I561" s="48" t="s">
        <v>7810</v>
      </c>
      <c r="J561" s="40" t="s">
        <v>7845</v>
      </c>
      <c r="K561" s="40"/>
      <c r="L561" s="37" t="s">
        <v>69</v>
      </c>
      <c r="M561" s="37" t="s">
        <v>83</v>
      </c>
      <c r="P561" s="33"/>
    </row>
    <row r="562" spans="1:17" ht="22.5" x14ac:dyDescent="0.25">
      <c r="A562" s="32" t="s">
        <v>492</v>
      </c>
      <c r="B562" s="33">
        <v>616</v>
      </c>
      <c r="C562" s="37" t="s">
        <v>21</v>
      </c>
      <c r="D562" s="37" t="s">
        <v>12</v>
      </c>
      <c r="E562" s="33" t="s">
        <v>1866</v>
      </c>
      <c r="F562" s="38" t="s">
        <v>494</v>
      </c>
      <c r="G562" s="40" t="s">
        <v>496</v>
      </c>
      <c r="H562" s="38" t="s">
        <v>7757</v>
      </c>
      <c r="I562" s="48" t="s">
        <v>7810</v>
      </c>
      <c r="J562" s="40" t="s">
        <v>7845</v>
      </c>
      <c r="K562" s="40"/>
      <c r="L562" s="37" t="s">
        <v>1867</v>
      </c>
      <c r="M562" s="37" t="s">
        <v>1147</v>
      </c>
      <c r="P562" s="33"/>
    </row>
    <row r="563" spans="1:17" ht="22.5" x14ac:dyDescent="0.25">
      <c r="A563" s="32" t="s">
        <v>492</v>
      </c>
      <c r="B563" s="33">
        <v>617</v>
      </c>
      <c r="C563" s="37" t="s">
        <v>21</v>
      </c>
      <c r="D563" s="37" t="s">
        <v>12</v>
      </c>
      <c r="E563" s="33" t="s">
        <v>1868</v>
      </c>
      <c r="F563" s="38" t="s">
        <v>494</v>
      </c>
      <c r="G563" s="40" t="s">
        <v>496</v>
      </c>
      <c r="H563" s="38" t="s">
        <v>7757</v>
      </c>
      <c r="I563" s="48" t="s">
        <v>7810</v>
      </c>
      <c r="J563" s="40" t="s">
        <v>7845</v>
      </c>
      <c r="K563" s="40"/>
      <c r="L563" s="37" t="s">
        <v>1869</v>
      </c>
      <c r="M563" s="37" t="s">
        <v>1870</v>
      </c>
      <c r="P563" s="33"/>
    </row>
    <row r="564" spans="1:17" s="33" customFormat="1" ht="22.5" x14ac:dyDescent="0.25">
      <c r="A564" s="32" t="s">
        <v>492</v>
      </c>
      <c r="B564" s="33">
        <v>618</v>
      </c>
      <c r="C564" s="33" t="s">
        <v>17</v>
      </c>
      <c r="D564" s="34" t="s">
        <v>12</v>
      </c>
      <c r="E564" s="50" t="s">
        <v>1871</v>
      </c>
      <c r="F564" s="38" t="s">
        <v>494</v>
      </c>
      <c r="G564" s="40" t="s">
        <v>496</v>
      </c>
      <c r="H564" s="38" t="s">
        <v>7757</v>
      </c>
      <c r="I564" s="48" t="s">
        <v>7810</v>
      </c>
      <c r="J564" s="40" t="s">
        <v>7845</v>
      </c>
      <c r="K564" s="40"/>
      <c r="L564" s="34" t="s">
        <v>1854</v>
      </c>
      <c r="M564" s="34" t="s">
        <v>1369</v>
      </c>
      <c r="N564" s="37" t="s">
        <v>1872</v>
      </c>
      <c r="O564" s="37" t="s">
        <v>28</v>
      </c>
    </row>
    <row r="565" spans="1:17" s="33" customFormat="1" ht="22.5" x14ac:dyDescent="0.25">
      <c r="A565" s="32" t="s">
        <v>492</v>
      </c>
      <c r="B565" s="33">
        <v>620</v>
      </c>
      <c r="C565" s="33" t="s">
        <v>17</v>
      </c>
      <c r="D565" s="34" t="s">
        <v>19</v>
      </c>
      <c r="E565" s="45" t="s">
        <v>1873</v>
      </c>
      <c r="F565" s="38" t="s">
        <v>494</v>
      </c>
      <c r="G565" s="40" t="s">
        <v>496</v>
      </c>
      <c r="H565" s="38" t="s">
        <v>7757</v>
      </c>
      <c r="I565" s="48" t="s">
        <v>7810</v>
      </c>
      <c r="J565" s="34" t="s">
        <v>7639</v>
      </c>
      <c r="K565" s="41"/>
      <c r="L565" s="45"/>
      <c r="M565" s="36" t="s">
        <v>113</v>
      </c>
      <c r="N565" s="37" t="s">
        <v>1874</v>
      </c>
      <c r="O565" s="37"/>
    </row>
    <row r="566" spans="1:17" ht="22.5" x14ac:dyDescent="0.25">
      <c r="A566" s="32" t="s">
        <v>492</v>
      </c>
      <c r="B566" s="33">
        <v>621</v>
      </c>
      <c r="C566" s="37" t="s">
        <v>21</v>
      </c>
      <c r="D566" s="37" t="s">
        <v>19</v>
      </c>
      <c r="E566" s="33" t="s">
        <v>1875</v>
      </c>
      <c r="F566" s="38" t="s">
        <v>494</v>
      </c>
      <c r="G566" s="40" t="s">
        <v>496</v>
      </c>
      <c r="H566" s="38" t="s">
        <v>7757</v>
      </c>
      <c r="I566" s="48" t="s">
        <v>7810</v>
      </c>
      <c r="J566" s="37" t="s">
        <v>1876</v>
      </c>
      <c r="K566" s="42"/>
      <c r="M566" s="43" t="s">
        <v>503</v>
      </c>
      <c r="P566" s="33"/>
    </row>
    <row r="567" spans="1:17" ht="22.5" x14ac:dyDescent="0.25">
      <c r="A567" s="32" t="s">
        <v>492</v>
      </c>
      <c r="B567" s="33">
        <v>622</v>
      </c>
      <c r="C567" s="37" t="s">
        <v>21</v>
      </c>
      <c r="D567" s="37" t="s">
        <v>19</v>
      </c>
      <c r="E567" s="33" t="s">
        <v>1877</v>
      </c>
      <c r="F567" s="38" t="s">
        <v>494</v>
      </c>
      <c r="G567" s="40" t="s">
        <v>496</v>
      </c>
      <c r="H567" s="38" t="s">
        <v>7757</v>
      </c>
      <c r="I567" s="48" t="s">
        <v>7810</v>
      </c>
      <c r="J567" s="37" t="s">
        <v>1878</v>
      </c>
      <c r="K567" s="42"/>
      <c r="M567" s="43" t="s">
        <v>1879</v>
      </c>
      <c r="P567" s="33"/>
    </row>
    <row r="568" spans="1:17" ht="22.5" x14ac:dyDescent="0.25">
      <c r="A568" s="32" t="s">
        <v>492</v>
      </c>
      <c r="B568" s="33">
        <v>623</v>
      </c>
      <c r="C568" s="37" t="s">
        <v>21</v>
      </c>
      <c r="D568" s="37" t="s">
        <v>19</v>
      </c>
      <c r="E568" s="33" t="s">
        <v>1880</v>
      </c>
      <c r="F568" s="38" t="s">
        <v>494</v>
      </c>
      <c r="G568" s="40" t="s">
        <v>496</v>
      </c>
      <c r="H568" s="38" t="s">
        <v>7757</v>
      </c>
      <c r="I568" s="48" t="s">
        <v>7810</v>
      </c>
      <c r="J568" s="37" t="s">
        <v>1881</v>
      </c>
      <c r="K568" s="42"/>
      <c r="M568" s="43" t="s">
        <v>626</v>
      </c>
      <c r="P568" s="33"/>
    </row>
    <row r="569" spans="1:17" ht="22.5" x14ac:dyDescent="0.25">
      <c r="A569" s="32" t="s">
        <v>492</v>
      </c>
      <c r="B569" s="33">
        <v>624</v>
      </c>
      <c r="C569" s="37" t="s">
        <v>21</v>
      </c>
      <c r="D569" s="37" t="s">
        <v>19</v>
      </c>
      <c r="E569" s="33" t="s">
        <v>1882</v>
      </c>
      <c r="F569" s="38" t="s">
        <v>494</v>
      </c>
      <c r="G569" s="40" t="s">
        <v>496</v>
      </c>
      <c r="H569" s="38" t="s">
        <v>7757</v>
      </c>
      <c r="I569" s="48" t="s">
        <v>7810</v>
      </c>
      <c r="J569" s="37" t="s">
        <v>1883</v>
      </c>
      <c r="K569" s="42"/>
      <c r="M569" s="43" t="s">
        <v>132</v>
      </c>
      <c r="P569" s="33"/>
    </row>
    <row r="570" spans="1:17" ht="22.5" x14ac:dyDescent="0.25">
      <c r="A570" s="32" t="s">
        <v>492</v>
      </c>
      <c r="B570" s="33">
        <v>625</v>
      </c>
      <c r="C570" s="37" t="s">
        <v>21</v>
      </c>
      <c r="D570" s="37" t="s">
        <v>19</v>
      </c>
      <c r="E570" s="33" t="s">
        <v>1884</v>
      </c>
      <c r="F570" s="38" t="s">
        <v>494</v>
      </c>
      <c r="G570" s="40" t="s">
        <v>496</v>
      </c>
      <c r="H570" s="38" t="s">
        <v>7757</v>
      </c>
      <c r="I570" s="48" t="s">
        <v>7810</v>
      </c>
      <c r="J570" s="37" t="s">
        <v>1885</v>
      </c>
      <c r="K570" s="42"/>
      <c r="M570" s="43" t="s">
        <v>1488</v>
      </c>
      <c r="P570" s="33"/>
    </row>
    <row r="571" spans="1:17" ht="22.5" x14ac:dyDescent="0.25">
      <c r="A571" s="32" t="s">
        <v>492</v>
      </c>
      <c r="B571" s="33">
        <v>626</v>
      </c>
      <c r="C571" s="37" t="s">
        <v>21</v>
      </c>
      <c r="D571" s="37" t="s">
        <v>19</v>
      </c>
      <c r="E571" s="33" t="s">
        <v>1886</v>
      </c>
      <c r="F571" s="38" t="s">
        <v>494</v>
      </c>
      <c r="G571" s="40" t="s">
        <v>496</v>
      </c>
      <c r="H571" s="38" t="s">
        <v>7757</v>
      </c>
      <c r="I571" s="48" t="s">
        <v>7810</v>
      </c>
      <c r="J571" s="37" t="s">
        <v>1887</v>
      </c>
      <c r="K571" s="42"/>
      <c r="M571" s="43" t="s">
        <v>1436</v>
      </c>
      <c r="P571" s="33"/>
    </row>
    <row r="572" spans="1:17" s="33" customFormat="1" ht="22.5" x14ac:dyDescent="0.25">
      <c r="A572" s="32" t="s">
        <v>492</v>
      </c>
      <c r="B572" s="33">
        <v>627</v>
      </c>
      <c r="C572" s="33" t="s">
        <v>17</v>
      </c>
      <c r="D572" s="34" t="s">
        <v>12</v>
      </c>
      <c r="E572" s="50" t="s">
        <v>1889</v>
      </c>
      <c r="F572" s="38" t="s">
        <v>494</v>
      </c>
      <c r="G572" s="40" t="s">
        <v>496</v>
      </c>
      <c r="H572" s="38" t="s">
        <v>7757</v>
      </c>
      <c r="I572" s="48" t="s">
        <v>7810</v>
      </c>
      <c r="J572" s="40" t="s">
        <v>7639</v>
      </c>
      <c r="K572" s="40"/>
      <c r="L572" s="34" t="s">
        <v>1890</v>
      </c>
      <c r="M572" s="34" t="s">
        <v>1891</v>
      </c>
      <c r="N572" s="37"/>
      <c r="O572" s="37" t="s">
        <v>28</v>
      </c>
      <c r="P572" s="44" t="s">
        <v>7642</v>
      </c>
      <c r="Q572" s="44" t="s">
        <v>8037</v>
      </c>
    </row>
    <row r="573" spans="1:17" ht="56.25" x14ac:dyDescent="0.25">
      <c r="A573" s="32" t="s">
        <v>492</v>
      </c>
      <c r="B573" s="33">
        <v>628</v>
      </c>
      <c r="C573" s="37" t="s">
        <v>21</v>
      </c>
      <c r="D573" s="37" t="s">
        <v>12</v>
      </c>
      <c r="E573" s="33" t="s">
        <v>1892</v>
      </c>
      <c r="F573" s="38" t="s">
        <v>494</v>
      </c>
      <c r="G573" s="40" t="s">
        <v>496</v>
      </c>
      <c r="H573" s="38" t="s">
        <v>7757</v>
      </c>
      <c r="I573" s="48" t="s">
        <v>7810</v>
      </c>
      <c r="J573" s="40" t="s">
        <v>7639</v>
      </c>
      <c r="K573" s="40"/>
      <c r="L573" s="37" t="s">
        <v>1893</v>
      </c>
      <c r="M573" s="37" t="s">
        <v>83</v>
      </c>
      <c r="N573" s="37" t="s">
        <v>7943</v>
      </c>
      <c r="P573" s="33"/>
    </row>
    <row r="574" spans="1:17" ht="22.5" x14ac:dyDescent="0.25">
      <c r="A574" s="32" t="s">
        <v>492</v>
      </c>
      <c r="B574" s="33">
        <v>629</v>
      </c>
      <c r="C574" s="37" t="s">
        <v>21</v>
      </c>
      <c r="D574" s="37" t="s">
        <v>12</v>
      </c>
      <c r="E574" s="33" t="s">
        <v>1894</v>
      </c>
      <c r="F574" s="38" t="s">
        <v>494</v>
      </c>
      <c r="G574" s="40" t="s">
        <v>496</v>
      </c>
      <c r="H574" s="38" t="s">
        <v>7757</v>
      </c>
      <c r="I574" s="48" t="s">
        <v>7810</v>
      </c>
      <c r="J574" s="40" t="s">
        <v>7639</v>
      </c>
      <c r="K574" s="40"/>
      <c r="L574" s="37" t="s">
        <v>1895</v>
      </c>
      <c r="M574" s="37" t="s">
        <v>1896</v>
      </c>
      <c r="P574" s="33"/>
    </row>
    <row r="575" spans="1:17" ht="22.5" x14ac:dyDescent="0.25">
      <c r="A575" s="32" t="s">
        <v>492</v>
      </c>
      <c r="B575" s="33">
        <v>630</v>
      </c>
      <c r="C575" s="37" t="s">
        <v>21</v>
      </c>
      <c r="D575" s="37" t="s">
        <v>12</v>
      </c>
      <c r="E575" s="33" t="s">
        <v>1897</v>
      </c>
      <c r="F575" s="38" t="s">
        <v>494</v>
      </c>
      <c r="G575" s="40" t="s">
        <v>496</v>
      </c>
      <c r="H575" s="38" t="s">
        <v>7757</v>
      </c>
      <c r="I575" s="48" t="s">
        <v>7810</v>
      </c>
      <c r="J575" s="40" t="s">
        <v>7639</v>
      </c>
      <c r="K575" s="40"/>
      <c r="L575" s="37" t="s">
        <v>1898</v>
      </c>
      <c r="M575" s="37" t="s">
        <v>1896</v>
      </c>
      <c r="P575" s="33"/>
    </row>
    <row r="576" spans="1:17" ht="22.5" x14ac:dyDescent="0.25">
      <c r="A576" s="32" t="s">
        <v>492</v>
      </c>
      <c r="B576" s="33">
        <v>631</v>
      </c>
      <c r="C576" s="37" t="s">
        <v>21</v>
      </c>
      <c r="D576" s="37" t="s">
        <v>12</v>
      </c>
      <c r="E576" s="33" t="s">
        <v>1899</v>
      </c>
      <c r="F576" s="38" t="s">
        <v>494</v>
      </c>
      <c r="G576" s="40" t="s">
        <v>496</v>
      </c>
      <c r="H576" s="38" t="s">
        <v>7757</v>
      </c>
      <c r="I576" s="48" t="s">
        <v>7810</v>
      </c>
      <c r="J576" s="40" t="s">
        <v>7639</v>
      </c>
      <c r="K576" s="40"/>
      <c r="L576" s="37" t="s">
        <v>1900</v>
      </c>
      <c r="M576" s="37" t="s">
        <v>1901</v>
      </c>
      <c r="P576" s="33"/>
    </row>
    <row r="577" spans="1:17" s="33" customFormat="1" ht="22.5" x14ac:dyDescent="0.25">
      <c r="A577" s="32" t="s">
        <v>492</v>
      </c>
      <c r="B577" s="33">
        <v>632</v>
      </c>
      <c r="C577" s="33" t="s">
        <v>17</v>
      </c>
      <c r="D577" s="34" t="s">
        <v>12</v>
      </c>
      <c r="E577" s="50" t="s">
        <v>1902</v>
      </c>
      <c r="F577" s="38" t="s">
        <v>494</v>
      </c>
      <c r="G577" s="40" t="s">
        <v>496</v>
      </c>
      <c r="H577" s="38" t="s">
        <v>7757</v>
      </c>
      <c r="I577" s="48" t="s">
        <v>7810</v>
      </c>
      <c r="J577" s="40" t="s">
        <v>7639</v>
      </c>
      <c r="K577" s="40"/>
      <c r="L577" s="34" t="s">
        <v>1903</v>
      </c>
      <c r="M577" s="34" t="s">
        <v>1657</v>
      </c>
      <c r="N577" s="37"/>
      <c r="O577" s="37" t="s">
        <v>170</v>
      </c>
    </row>
    <row r="578" spans="1:17" ht="22.5" x14ac:dyDescent="0.25">
      <c r="A578" s="32" t="s">
        <v>492</v>
      </c>
      <c r="B578" s="33">
        <v>633</v>
      </c>
      <c r="C578" s="37" t="s">
        <v>21</v>
      </c>
      <c r="D578" s="37" t="s">
        <v>12</v>
      </c>
      <c r="E578" s="33" t="s">
        <v>1904</v>
      </c>
      <c r="F578" s="38" t="s">
        <v>494</v>
      </c>
      <c r="G578" s="40" t="s">
        <v>496</v>
      </c>
      <c r="H578" s="38" t="s">
        <v>7757</v>
      </c>
      <c r="I578" s="48" t="s">
        <v>7810</v>
      </c>
      <c r="J578" s="40" t="s">
        <v>7639</v>
      </c>
      <c r="K578" s="40"/>
      <c r="L578" s="37" t="s">
        <v>1050</v>
      </c>
      <c r="M578" s="37" t="s">
        <v>1905</v>
      </c>
      <c r="P578" s="33"/>
    </row>
    <row r="579" spans="1:17" ht="22.5" x14ac:dyDescent="0.25">
      <c r="A579" s="32" t="s">
        <v>492</v>
      </c>
      <c r="B579" s="33">
        <v>634</v>
      </c>
      <c r="C579" s="37" t="s">
        <v>21</v>
      </c>
      <c r="D579" s="37" t="s">
        <v>12</v>
      </c>
      <c r="E579" s="33" t="s">
        <v>1906</v>
      </c>
      <c r="F579" s="38" t="s">
        <v>494</v>
      </c>
      <c r="G579" s="40" t="s">
        <v>496</v>
      </c>
      <c r="H579" s="38" t="s">
        <v>7757</v>
      </c>
      <c r="I579" s="48" t="s">
        <v>7810</v>
      </c>
      <c r="J579" s="40" t="s">
        <v>7639</v>
      </c>
      <c r="K579" s="40"/>
      <c r="L579" s="37" t="s">
        <v>1907</v>
      </c>
      <c r="M579" s="37" t="s">
        <v>1908</v>
      </c>
      <c r="P579" s="33"/>
    </row>
    <row r="580" spans="1:17" ht="22.5" x14ac:dyDescent="0.25">
      <c r="A580" s="32" t="s">
        <v>492</v>
      </c>
      <c r="B580" s="33">
        <v>635</v>
      </c>
      <c r="C580" s="37" t="s">
        <v>21</v>
      </c>
      <c r="D580" s="37" t="s">
        <v>12</v>
      </c>
      <c r="E580" s="33" t="s">
        <v>1909</v>
      </c>
      <c r="F580" s="38" t="s">
        <v>494</v>
      </c>
      <c r="G580" s="40" t="s">
        <v>496</v>
      </c>
      <c r="H580" s="38" t="s">
        <v>7757</v>
      </c>
      <c r="I580" s="48" t="s">
        <v>7810</v>
      </c>
      <c r="J580" s="40" t="s">
        <v>7639</v>
      </c>
      <c r="K580" s="40"/>
      <c r="L580" s="37" t="s">
        <v>1910</v>
      </c>
      <c r="M580" s="37" t="s">
        <v>1911</v>
      </c>
      <c r="P580" s="33"/>
    </row>
    <row r="581" spans="1:17" s="33" customFormat="1" ht="33.75" x14ac:dyDescent="0.25">
      <c r="A581" s="32" t="s">
        <v>492</v>
      </c>
      <c r="B581" s="33">
        <v>636</v>
      </c>
      <c r="C581" s="33" t="s">
        <v>17</v>
      </c>
      <c r="D581" s="34" t="s">
        <v>12</v>
      </c>
      <c r="E581" s="50" t="s">
        <v>1913</v>
      </c>
      <c r="F581" s="38" t="s">
        <v>494</v>
      </c>
      <c r="G581" s="40" t="s">
        <v>496</v>
      </c>
      <c r="H581" s="38" t="s">
        <v>7757</v>
      </c>
      <c r="I581" s="48" t="s">
        <v>7810</v>
      </c>
      <c r="J581" s="40" t="s">
        <v>7639</v>
      </c>
      <c r="K581" s="40"/>
      <c r="L581" s="34" t="s">
        <v>1914</v>
      </c>
      <c r="M581" s="34" t="s">
        <v>560</v>
      </c>
      <c r="N581" s="37"/>
      <c r="O581" s="37" t="s">
        <v>166</v>
      </c>
      <c r="P581" s="44" t="s">
        <v>7643</v>
      </c>
      <c r="Q581" s="44"/>
    </row>
    <row r="582" spans="1:17" ht="22.5" x14ac:dyDescent="0.25">
      <c r="A582" s="32" t="s">
        <v>492</v>
      </c>
      <c r="B582" s="33">
        <v>637</v>
      </c>
      <c r="C582" s="37" t="s">
        <v>21</v>
      </c>
      <c r="D582" s="37" t="s">
        <v>12</v>
      </c>
      <c r="E582" s="33" t="s">
        <v>1915</v>
      </c>
      <c r="F582" s="38" t="s">
        <v>494</v>
      </c>
      <c r="G582" s="40" t="s">
        <v>496</v>
      </c>
      <c r="H582" s="38" t="s">
        <v>7757</v>
      </c>
      <c r="I582" s="48" t="s">
        <v>7810</v>
      </c>
      <c r="J582" s="40" t="s">
        <v>7639</v>
      </c>
      <c r="K582" s="40"/>
      <c r="L582" s="37" t="s">
        <v>1916</v>
      </c>
      <c r="M582" s="37" t="s">
        <v>32</v>
      </c>
      <c r="P582" s="33"/>
    </row>
    <row r="583" spans="1:17" ht="22.5" x14ac:dyDescent="0.25">
      <c r="A583" s="32" t="s">
        <v>492</v>
      </c>
      <c r="B583" s="33">
        <v>638</v>
      </c>
      <c r="C583" s="37" t="s">
        <v>21</v>
      </c>
      <c r="D583" s="37" t="s">
        <v>12</v>
      </c>
      <c r="E583" s="33" t="s">
        <v>1917</v>
      </c>
      <c r="F583" s="38" t="s">
        <v>494</v>
      </c>
      <c r="G583" s="40" t="s">
        <v>496</v>
      </c>
      <c r="H583" s="38" t="s">
        <v>7757</v>
      </c>
      <c r="I583" s="48" t="s">
        <v>7810</v>
      </c>
      <c r="J583" s="40" t="s">
        <v>7639</v>
      </c>
      <c r="K583" s="40"/>
      <c r="L583" s="37" t="s">
        <v>1890</v>
      </c>
      <c r="M583" s="37" t="s">
        <v>83</v>
      </c>
      <c r="P583" s="33"/>
    </row>
    <row r="584" spans="1:17" ht="22.5" x14ac:dyDescent="0.25">
      <c r="A584" s="32" t="s">
        <v>492</v>
      </c>
      <c r="B584" s="33">
        <v>639</v>
      </c>
      <c r="C584" s="37" t="s">
        <v>21</v>
      </c>
      <c r="D584" s="37" t="s">
        <v>12</v>
      </c>
      <c r="E584" s="33" t="s">
        <v>1918</v>
      </c>
      <c r="F584" s="38" t="s">
        <v>494</v>
      </c>
      <c r="G584" s="40" t="s">
        <v>496</v>
      </c>
      <c r="H584" s="38" t="s">
        <v>7757</v>
      </c>
      <c r="I584" s="48" t="s">
        <v>7810</v>
      </c>
      <c r="J584" s="40" t="s">
        <v>7639</v>
      </c>
      <c r="K584" s="40"/>
      <c r="L584" s="37" t="s">
        <v>1919</v>
      </c>
      <c r="M584" s="37" t="s">
        <v>1920</v>
      </c>
      <c r="P584" s="33"/>
    </row>
    <row r="585" spans="1:17" ht="22.5" x14ac:dyDescent="0.25">
      <c r="A585" s="32" t="s">
        <v>492</v>
      </c>
      <c r="B585" s="33">
        <v>640</v>
      </c>
      <c r="C585" s="37" t="s">
        <v>21</v>
      </c>
      <c r="D585" s="37" t="s">
        <v>12</v>
      </c>
      <c r="E585" s="33" t="s">
        <v>1921</v>
      </c>
      <c r="F585" s="38" t="s">
        <v>494</v>
      </c>
      <c r="G585" s="40" t="s">
        <v>496</v>
      </c>
      <c r="H585" s="38" t="s">
        <v>7757</v>
      </c>
      <c r="I585" s="48" t="s">
        <v>7810</v>
      </c>
      <c r="J585" s="40" t="s">
        <v>7639</v>
      </c>
      <c r="K585" s="40"/>
      <c r="L585" s="37" t="s">
        <v>1922</v>
      </c>
      <c r="M585" s="37" t="s">
        <v>1923</v>
      </c>
      <c r="P585" s="33"/>
    </row>
    <row r="586" spans="1:17" ht="22.5" x14ac:dyDescent="0.25">
      <c r="A586" s="32" t="s">
        <v>492</v>
      </c>
      <c r="B586" s="33">
        <v>641</v>
      </c>
      <c r="C586" s="37" t="s">
        <v>21</v>
      </c>
      <c r="D586" s="37" t="s">
        <v>12</v>
      </c>
      <c r="E586" s="33" t="s">
        <v>1924</v>
      </c>
      <c r="F586" s="38" t="s">
        <v>494</v>
      </c>
      <c r="G586" s="40" t="s">
        <v>496</v>
      </c>
      <c r="H586" s="38" t="s">
        <v>7757</v>
      </c>
      <c r="I586" s="48" t="s">
        <v>7810</v>
      </c>
      <c r="J586" s="40" t="s">
        <v>7639</v>
      </c>
      <c r="K586" s="40"/>
      <c r="L586" s="37" t="s">
        <v>1925</v>
      </c>
      <c r="M586" s="37" t="s">
        <v>1926</v>
      </c>
      <c r="P586" s="33"/>
    </row>
    <row r="587" spans="1:17" ht="22.5" x14ac:dyDescent="0.25">
      <c r="A587" s="32" t="s">
        <v>492</v>
      </c>
      <c r="B587" s="33">
        <v>642</v>
      </c>
      <c r="C587" s="37" t="s">
        <v>21</v>
      </c>
      <c r="D587" s="37" t="s">
        <v>12</v>
      </c>
      <c r="E587" s="33" t="s">
        <v>1927</v>
      </c>
      <c r="F587" s="38" t="s">
        <v>494</v>
      </c>
      <c r="G587" s="40" t="s">
        <v>496</v>
      </c>
      <c r="H587" s="38" t="s">
        <v>7757</v>
      </c>
      <c r="I587" s="48" t="s">
        <v>7810</v>
      </c>
      <c r="J587" s="40" t="s">
        <v>7639</v>
      </c>
      <c r="K587" s="40"/>
      <c r="L587" s="37" t="s">
        <v>1928</v>
      </c>
      <c r="M587" s="37" t="s">
        <v>1926</v>
      </c>
      <c r="P587" s="33"/>
    </row>
    <row r="588" spans="1:17" ht="22.5" x14ac:dyDescent="0.25">
      <c r="A588" s="32" t="s">
        <v>492</v>
      </c>
      <c r="B588" s="33">
        <v>643</v>
      </c>
      <c r="C588" s="37" t="s">
        <v>21</v>
      </c>
      <c r="D588" s="37" t="s">
        <v>12</v>
      </c>
      <c r="E588" s="33" t="s">
        <v>1929</v>
      </c>
      <c r="F588" s="38" t="s">
        <v>494</v>
      </c>
      <c r="G588" s="40" t="s">
        <v>496</v>
      </c>
      <c r="H588" s="38" t="s">
        <v>7757</v>
      </c>
      <c r="I588" s="48" t="s">
        <v>7810</v>
      </c>
      <c r="J588" s="40" t="s">
        <v>7639</v>
      </c>
      <c r="K588" s="40"/>
      <c r="L588" s="37" t="s">
        <v>1930</v>
      </c>
      <c r="M588" s="37" t="s">
        <v>1926</v>
      </c>
      <c r="P588" s="33"/>
    </row>
    <row r="589" spans="1:17" ht="22.5" x14ac:dyDescent="0.25">
      <c r="A589" s="32" t="s">
        <v>492</v>
      </c>
      <c r="B589" s="33">
        <v>644</v>
      </c>
      <c r="C589" s="37" t="s">
        <v>21</v>
      </c>
      <c r="D589" s="37" t="s">
        <v>12</v>
      </c>
      <c r="E589" s="33" t="s">
        <v>1931</v>
      </c>
      <c r="F589" s="38" t="s">
        <v>494</v>
      </c>
      <c r="G589" s="40" t="s">
        <v>496</v>
      </c>
      <c r="H589" s="38" t="s">
        <v>7757</v>
      </c>
      <c r="I589" s="48" t="s">
        <v>7810</v>
      </c>
      <c r="J589" s="40" t="s">
        <v>7639</v>
      </c>
      <c r="K589" s="40"/>
      <c r="L589" s="37" t="s">
        <v>467</v>
      </c>
      <c r="M589" s="37" t="s">
        <v>1926</v>
      </c>
      <c r="P589" s="33"/>
    </row>
    <row r="590" spans="1:17" ht="22.5" x14ac:dyDescent="0.25">
      <c r="A590" s="32" t="s">
        <v>492</v>
      </c>
      <c r="B590" s="33">
        <v>645</v>
      </c>
      <c r="C590" s="37" t="s">
        <v>21</v>
      </c>
      <c r="D590" s="37" t="s">
        <v>12</v>
      </c>
      <c r="E590" s="33" t="s">
        <v>1932</v>
      </c>
      <c r="F590" s="38" t="s">
        <v>494</v>
      </c>
      <c r="G590" s="40" t="s">
        <v>496</v>
      </c>
      <c r="H590" s="38" t="s">
        <v>7757</v>
      </c>
      <c r="I590" s="48" t="s">
        <v>7810</v>
      </c>
      <c r="J590" s="40" t="s">
        <v>7639</v>
      </c>
      <c r="K590" s="40"/>
      <c r="L590" s="37" t="s">
        <v>1893</v>
      </c>
      <c r="M590" s="37" t="s">
        <v>1933</v>
      </c>
      <c r="P590" s="33"/>
    </row>
    <row r="591" spans="1:17" ht="22.5" x14ac:dyDescent="0.25">
      <c r="A591" s="32" t="s">
        <v>492</v>
      </c>
      <c r="B591" s="33">
        <v>646</v>
      </c>
      <c r="C591" s="37" t="s">
        <v>21</v>
      </c>
      <c r="D591" s="37" t="s">
        <v>12</v>
      </c>
      <c r="E591" s="33" t="s">
        <v>1934</v>
      </c>
      <c r="F591" s="38" t="s">
        <v>494</v>
      </c>
      <c r="G591" s="40" t="s">
        <v>496</v>
      </c>
      <c r="H591" s="38" t="s">
        <v>7757</v>
      </c>
      <c r="I591" s="48" t="s">
        <v>7810</v>
      </c>
      <c r="J591" s="40" t="s">
        <v>7639</v>
      </c>
      <c r="K591" s="40"/>
      <c r="L591" s="37" t="s">
        <v>1935</v>
      </c>
      <c r="M591" s="37" t="s">
        <v>1936</v>
      </c>
      <c r="P591" s="33"/>
    </row>
    <row r="592" spans="1:17" ht="22.5" x14ac:dyDescent="0.25">
      <c r="A592" s="32" t="s">
        <v>492</v>
      </c>
      <c r="B592" s="33">
        <v>647</v>
      </c>
      <c r="C592" s="37" t="s">
        <v>21</v>
      </c>
      <c r="D592" s="37" t="s">
        <v>12</v>
      </c>
      <c r="E592" s="33" t="s">
        <v>1937</v>
      </c>
      <c r="F592" s="38" t="s">
        <v>494</v>
      </c>
      <c r="G592" s="40" t="s">
        <v>496</v>
      </c>
      <c r="H592" s="38" t="s">
        <v>7757</v>
      </c>
      <c r="I592" s="48" t="s">
        <v>7810</v>
      </c>
      <c r="J592" s="40" t="s">
        <v>7639</v>
      </c>
      <c r="K592" s="40"/>
      <c r="L592" s="37" t="s">
        <v>1938</v>
      </c>
      <c r="M592" s="37" t="s">
        <v>1841</v>
      </c>
      <c r="P592" s="33"/>
    </row>
    <row r="593" spans="1:17" ht="22.5" x14ac:dyDescent="0.25">
      <c r="A593" s="32" t="s">
        <v>492</v>
      </c>
      <c r="B593" s="33">
        <v>648</v>
      </c>
      <c r="C593" s="37" t="s">
        <v>21</v>
      </c>
      <c r="D593" s="37" t="s">
        <v>12</v>
      </c>
      <c r="E593" s="33" t="s">
        <v>1939</v>
      </c>
      <c r="F593" s="38" t="s">
        <v>494</v>
      </c>
      <c r="G593" s="40" t="s">
        <v>496</v>
      </c>
      <c r="H593" s="38" t="s">
        <v>7757</v>
      </c>
      <c r="I593" s="48" t="s">
        <v>7810</v>
      </c>
      <c r="J593" s="40" t="s">
        <v>7639</v>
      </c>
      <c r="K593" s="40"/>
      <c r="L593" s="37" t="s">
        <v>81</v>
      </c>
      <c r="M593" s="37" t="s">
        <v>1841</v>
      </c>
      <c r="P593" s="33"/>
    </row>
    <row r="594" spans="1:17" ht="22.5" x14ac:dyDescent="0.25">
      <c r="A594" s="32" t="s">
        <v>492</v>
      </c>
      <c r="B594" s="33">
        <v>649</v>
      </c>
      <c r="C594" s="37" t="s">
        <v>21</v>
      </c>
      <c r="D594" s="37" t="s">
        <v>12</v>
      </c>
      <c r="E594" s="33" t="s">
        <v>1940</v>
      </c>
      <c r="F594" s="38" t="s">
        <v>494</v>
      </c>
      <c r="G594" s="40" t="s">
        <v>496</v>
      </c>
      <c r="H594" s="38" t="s">
        <v>7757</v>
      </c>
      <c r="I594" s="48" t="s">
        <v>7810</v>
      </c>
      <c r="J594" s="40" t="s">
        <v>7639</v>
      </c>
      <c r="K594" s="40"/>
      <c r="L594" s="37" t="s">
        <v>1941</v>
      </c>
      <c r="M594" s="37" t="s">
        <v>1901</v>
      </c>
      <c r="P594" s="33"/>
    </row>
    <row r="595" spans="1:17" ht="22.5" x14ac:dyDescent="0.25">
      <c r="A595" s="32" t="s">
        <v>492</v>
      </c>
      <c r="B595" s="33">
        <v>650</v>
      </c>
      <c r="C595" s="37" t="s">
        <v>21</v>
      </c>
      <c r="D595" s="37" t="s">
        <v>12</v>
      </c>
      <c r="E595" s="33" t="s">
        <v>1942</v>
      </c>
      <c r="F595" s="38" t="s">
        <v>494</v>
      </c>
      <c r="G595" s="40" t="s">
        <v>496</v>
      </c>
      <c r="H595" s="38" t="s">
        <v>7757</v>
      </c>
      <c r="I595" s="48" t="s">
        <v>7810</v>
      </c>
      <c r="J595" s="40" t="s">
        <v>7639</v>
      </c>
      <c r="K595" s="40"/>
      <c r="L595" s="37" t="s">
        <v>1943</v>
      </c>
      <c r="M595" s="37" t="s">
        <v>1901</v>
      </c>
      <c r="P595" s="33"/>
    </row>
    <row r="596" spans="1:17" ht="22.5" x14ac:dyDescent="0.25">
      <c r="A596" s="32" t="s">
        <v>492</v>
      </c>
      <c r="B596" s="33">
        <v>651</v>
      </c>
      <c r="C596" s="37" t="s">
        <v>21</v>
      </c>
      <c r="D596" s="37" t="s">
        <v>12</v>
      </c>
      <c r="E596" s="33" t="s">
        <v>1944</v>
      </c>
      <c r="F596" s="38" t="s">
        <v>494</v>
      </c>
      <c r="G596" s="40" t="s">
        <v>496</v>
      </c>
      <c r="H596" s="38" t="s">
        <v>7757</v>
      </c>
      <c r="I596" s="48" t="s">
        <v>7810</v>
      </c>
      <c r="J596" s="40" t="s">
        <v>7639</v>
      </c>
      <c r="K596" s="40"/>
      <c r="L596" s="37" t="s">
        <v>1945</v>
      </c>
      <c r="M596" s="37" t="s">
        <v>1896</v>
      </c>
      <c r="P596" s="33"/>
    </row>
    <row r="597" spans="1:17" ht="22.5" x14ac:dyDescent="0.25">
      <c r="A597" s="32" t="s">
        <v>492</v>
      </c>
      <c r="B597" s="33">
        <v>652</v>
      </c>
      <c r="C597" s="37" t="s">
        <v>21</v>
      </c>
      <c r="D597" s="37" t="s">
        <v>12</v>
      </c>
      <c r="E597" s="33" t="s">
        <v>1946</v>
      </c>
      <c r="F597" s="38" t="s">
        <v>494</v>
      </c>
      <c r="G597" s="40" t="s">
        <v>496</v>
      </c>
      <c r="H597" s="38" t="s">
        <v>7757</v>
      </c>
      <c r="I597" s="48" t="s">
        <v>7810</v>
      </c>
      <c r="J597" s="40" t="s">
        <v>7639</v>
      </c>
      <c r="K597" s="40"/>
      <c r="L597" s="37" t="s">
        <v>1947</v>
      </c>
      <c r="M597" s="37" t="s">
        <v>1896</v>
      </c>
      <c r="P597" s="33"/>
    </row>
    <row r="598" spans="1:17" ht="22.5" x14ac:dyDescent="0.25">
      <c r="A598" s="32" t="s">
        <v>492</v>
      </c>
      <c r="B598" s="33">
        <v>653</v>
      </c>
      <c r="C598" s="37" t="s">
        <v>21</v>
      </c>
      <c r="D598" s="37" t="s">
        <v>12</v>
      </c>
      <c r="E598" s="33" t="s">
        <v>1948</v>
      </c>
      <c r="F598" s="38" t="s">
        <v>494</v>
      </c>
      <c r="G598" s="40" t="s">
        <v>496</v>
      </c>
      <c r="H598" s="38" t="s">
        <v>7757</v>
      </c>
      <c r="I598" s="48" t="s">
        <v>7810</v>
      </c>
      <c r="J598" s="40" t="s">
        <v>7639</v>
      </c>
      <c r="K598" s="40"/>
      <c r="L598" s="37" t="s">
        <v>1949</v>
      </c>
      <c r="M598" s="37" t="s">
        <v>1896</v>
      </c>
      <c r="P598" s="33"/>
    </row>
    <row r="599" spans="1:17" ht="22.5" x14ac:dyDescent="0.25">
      <c r="A599" s="32" t="s">
        <v>492</v>
      </c>
      <c r="B599" s="33">
        <v>654</v>
      </c>
      <c r="C599" s="37" t="s">
        <v>21</v>
      </c>
      <c r="D599" s="37" t="s">
        <v>12</v>
      </c>
      <c r="E599" s="33" t="s">
        <v>1950</v>
      </c>
      <c r="F599" s="38" t="s">
        <v>494</v>
      </c>
      <c r="G599" s="40" t="s">
        <v>496</v>
      </c>
      <c r="H599" s="38" t="s">
        <v>7757</v>
      </c>
      <c r="I599" s="48" t="s">
        <v>7810</v>
      </c>
      <c r="J599" s="40" t="s">
        <v>7639</v>
      </c>
      <c r="K599" s="40"/>
      <c r="L599" s="37" t="s">
        <v>1951</v>
      </c>
      <c r="M599" s="37" t="s">
        <v>974</v>
      </c>
      <c r="P599" s="33"/>
    </row>
    <row r="600" spans="1:17" s="33" customFormat="1" ht="33.75" x14ac:dyDescent="0.25">
      <c r="A600" s="32" t="s">
        <v>492</v>
      </c>
      <c r="B600" s="33">
        <v>655</v>
      </c>
      <c r="C600" s="33" t="s">
        <v>17</v>
      </c>
      <c r="D600" s="34" t="s">
        <v>12</v>
      </c>
      <c r="E600" s="50" t="s">
        <v>1953</v>
      </c>
      <c r="F600" s="38" t="s">
        <v>494</v>
      </c>
      <c r="G600" s="40" t="s">
        <v>496</v>
      </c>
      <c r="H600" s="38" t="s">
        <v>7757</v>
      </c>
      <c r="I600" s="48" t="s">
        <v>7810</v>
      </c>
      <c r="J600" s="40" t="s">
        <v>7639</v>
      </c>
      <c r="K600" s="40"/>
      <c r="L600" s="34" t="s">
        <v>1954</v>
      </c>
      <c r="M600" s="34" t="s">
        <v>1422</v>
      </c>
      <c r="N600" s="37"/>
      <c r="O600" s="37" t="s">
        <v>166</v>
      </c>
      <c r="P600" s="44" t="s">
        <v>7618</v>
      </c>
      <c r="Q600" s="44"/>
    </row>
    <row r="601" spans="1:17" ht="22.5" x14ac:dyDescent="0.25">
      <c r="A601" s="32" t="s">
        <v>492</v>
      </c>
      <c r="B601" s="33">
        <v>656</v>
      </c>
      <c r="C601" s="37" t="s">
        <v>21</v>
      </c>
      <c r="D601" s="37" t="s">
        <v>12</v>
      </c>
      <c r="E601" s="33" t="s">
        <v>1955</v>
      </c>
      <c r="F601" s="38" t="s">
        <v>494</v>
      </c>
      <c r="G601" s="40" t="s">
        <v>496</v>
      </c>
      <c r="H601" s="38" t="s">
        <v>7757</v>
      </c>
      <c r="I601" s="48" t="s">
        <v>7810</v>
      </c>
      <c r="J601" s="40" t="s">
        <v>7639</v>
      </c>
      <c r="K601" s="40"/>
      <c r="L601" s="37" t="s">
        <v>1589</v>
      </c>
      <c r="M601" s="37" t="s">
        <v>1657</v>
      </c>
      <c r="P601" s="33"/>
    </row>
    <row r="602" spans="1:17" ht="22.5" x14ac:dyDescent="0.25">
      <c r="A602" s="32" t="s">
        <v>492</v>
      </c>
      <c r="B602" s="33">
        <v>657</v>
      </c>
      <c r="C602" s="37" t="s">
        <v>21</v>
      </c>
      <c r="D602" s="37" t="s">
        <v>12</v>
      </c>
      <c r="E602" s="33" t="s">
        <v>1956</v>
      </c>
      <c r="F602" s="38" t="s">
        <v>494</v>
      </c>
      <c r="G602" s="40" t="s">
        <v>496</v>
      </c>
      <c r="H602" s="38" t="s">
        <v>7757</v>
      </c>
      <c r="I602" s="48" t="s">
        <v>7810</v>
      </c>
      <c r="J602" s="40" t="s">
        <v>7639</v>
      </c>
      <c r="K602" s="40"/>
      <c r="L602" s="37" t="s">
        <v>1957</v>
      </c>
      <c r="M602" s="37" t="s">
        <v>1958</v>
      </c>
      <c r="P602" s="33"/>
    </row>
    <row r="603" spans="1:17" ht="22.5" x14ac:dyDescent="0.25">
      <c r="A603" s="32" t="s">
        <v>492</v>
      </c>
      <c r="B603" s="33">
        <v>658</v>
      </c>
      <c r="C603" s="37" t="s">
        <v>21</v>
      </c>
      <c r="D603" s="37" t="s">
        <v>12</v>
      </c>
      <c r="E603" s="33" t="s">
        <v>1959</v>
      </c>
      <c r="F603" s="38" t="s">
        <v>494</v>
      </c>
      <c r="G603" s="40" t="s">
        <v>496</v>
      </c>
      <c r="H603" s="38" t="s">
        <v>7757</v>
      </c>
      <c r="I603" s="48" t="s">
        <v>7810</v>
      </c>
      <c r="J603" s="40" t="s">
        <v>7639</v>
      </c>
      <c r="K603" s="40"/>
      <c r="L603" s="37" t="s">
        <v>1960</v>
      </c>
      <c r="M603" s="37" t="s">
        <v>627</v>
      </c>
      <c r="P603" s="33"/>
    </row>
    <row r="604" spans="1:17" ht="22.5" x14ac:dyDescent="0.25">
      <c r="A604" s="32" t="s">
        <v>492</v>
      </c>
      <c r="B604" s="33">
        <v>659</v>
      </c>
      <c r="C604" s="37" t="s">
        <v>21</v>
      </c>
      <c r="D604" s="37" t="s">
        <v>12</v>
      </c>
      <c r="E604" s="33" t="s">
        <v>1961</v>
      </c>
      <c r="F604" s="38" t="s">
        <v>494</v>
      </c>
      <c r="G604" s="40" t="s">
        <v>496</v>
      </c>
      <c r="H604" s="38" t="s">
        <v>7757</v>
      </c>
      <c r="I604" s="48" t="s">
        <v>7810</v>
      </c>
      <c r="J604" s="40" t="s">
        <v>7639</v>
      </c>
      <c r="K604" s="40"/>
      <c r="L604" s="37" t="s">
        <v>1011</v>
      </c>
      <c r="M604" s="37" t="s">
        <v>1962</v>
      </c>
      <c r="P604" s="33"/>
    </row>
    <row r="605" spans="1:17" ht="22.5" x14ac:dyDescent="0.25">
      <c r="A605" s="32" t="s">
        <v>492</v>
      </c>
      <c r="B605" s="33">
        <v>660</v>
      </c>
      <c r="C605" s="37" t="s">
        <v>21</v>
      </c>
      <c r="D605" s="37" t="s">
        <v>12</v>
      </c>
      <c r="E605" s="33" t="s">
        <v>1963</v>
      </c>
      <c r="F605" s="38" t="s">
        <v>494</v>
      </c>
      <c r="G605" s="40" t="s">
        <v>496</v>
      </c>
      <c r="H605" s="38" t="s">
        <v>7757</v>
      </c>
      <c r="I605" s="48" t="s">
        <v>7810</v>
      </c>
      <c r="J605" s="40" t="s">
        <v>7639</v>
      </c>
      <c r="K605" s="40"/>
      <c r="L605" s="37" t="s">
        <v>1964</v>
      </c>
      <c r="M605" s="37" t="s">
        <v>543</v>
      </c>
      <c r="P605" s="33"/>
    </row>
    <row r="606" spans="1:17" ht="22.5" x14ac:dyDescent="0.25">
      <c r="A606" s="32" t="s">
        <v>492</v>
      </c>
      <c r="B606" s="33">
        <v>661</v>
      </c>
      <c r="C606" s="37" t="s">
        <v>21</v>
      </c>
      <c r="D606" s="37" t="s">
        <v>12</v>
      </c>
      <c r="E606" s="33" t="s">
        <v>1965</v>
      </c>
      <c r="F606" s="38" t="s">
        <v>494</v>
      </c>
      <c r="G606" s="40" t="s">
        <v>496</v>
      </c>
      <c r="H606" s="38" t="s">
        <v>7757</v>
      </c>
      <c r="I606" s="48" t="s">
        <v>7810</v>
      </c>
      <c r="J606" s="40" t="s">
        <v>7639</v>
      </c>
      <c r="K606" s="40"/>
      <c r="L606" s="37" t="s">
        <v>1966</v>
      </c>
      <c r="M606" s="37" t="s">
        <v>543</v>
      </c>
      <c r="P606" s="33"/>
    </row>
    <row r="607" spans="1:17" ht="22.5" x14ac:dyDescent="0.25">
      <c r="A607" s="32" t="s">
        <v>492</v>
      </c>
      <c r="B607" s="33">
        <v>662</v>
      </c>
      <c r="C607" s="37" t="s">
        <v>21</v>
      </c>
      <c r="D607" s="37" t="s">
        <v>12</v>
      </c>
      <c r="E607" s="33" t="s">
        <v>1967</v>
      </c>
      <c r="F607" s="38" t="s">
        <v>494</v>
      </c>
      <c r="G607" s="40" t="s">
        <v>496</v>
      </c>
      <c r="H607" s="38" t="s">
        <v>7757</v>
      </c>
      <c r="I607" s="48" t="s">
        <v>7810</v>
      </c>
      <c r="J607" s="40" t="s">
        <v>7639</v>
      </c>
      <c r="K607" s="40"/>
      <c r="L607" s="37" t="s">
        <v>1968</v>
      </c>
      <c r="M607" s="37" t="s">
        <v>1969</v>
      </c>
      <c r="P607" s="33"/>
    </row>
    <row r="608" spans="1:17" ht="22.5" x14ac:dyDescent="0.25">
      <c r="A608" s="32" t="s">
        <v>492</v>
      </c>
      <c r="B608" s="33">
        <v>663</v>
      </c>
      <c r="C608" s="37" t="s">
        <v>21</v>
      </c>
      <c r="D608" s="37" t="s">
        <v>12</v>
      </c>
      <c r="E608" s="33" t="s">
        <v>1970</v>
      </c>
      <c r="F608" s="38" t="s">
        <v>494</v>
      </c>
      <c r="G608" s="40" t="s">
        <v>496</v>
      </c>
      <c r="H608" s="38" t="s">
        <v>7757</v>
      </c>
      <c r="I608" s="48" t="s">
        <v>7810</v>
      </c>
      <c r="J608" s="40" t="s">
        <v>7639</v>
      </c>
      <c r="K608" s="40"/>
      <c r="L608" s="37" t="s">
        <v>1971</v>
      </c>
      <c r="M608" s="37" t="s">
        <v>1972</v>
      </c>
      <c r="P608" s="33"/>
    </row>
    <row r="609" spans="1:17" ht="22.5" x14ac:dyDescent="0.25">
      <c r="A609" s="32" t="s">
        <v>492</v>
      </c>
      <c r="B609" s="33">
        <v>664</v>
      </c>
      <c r="C609" s="37" t="s">
        <v>21</v>
      </c>
      <c r="D609" s="37" t="s">
        <v>12</v>
      </c>
      <c r="E609" s="33" t="s">
        <v>1973</v>
      </c>
      <c r="F609" s="38" t="s">
        <v>494</v>
      </c>
      <c r="G609" s="40" t="s">
        <v>496</v>
      </c>
      <c r="H609" s="38" t="s">
        <v>7757</v>
      </c>
      <c r="I609" s="48" t="s">
        <v>7810</v>
      </c>
      <c r="J609" s="40" t="s">
        <v>7639</v>
      </c>
      <c r="K609" s="40"/>
      <c r="L609" s="37" t="s">
        <v>1974</v>
      </c>
      <c r="M609" s="37" t="s">
        <v>1975</v>
      </c>
      <c r="P609" s="33"/>
    </row>
    <row r="610" spans="1:17" s="33" customFormat="1" ht="22.5" x14ac:dyDescent="0.25">
      <c r="A610" s="32" t="s">
        <v>492</v>
      </c>
      <c r="B610" s="33">
        <v>665</v>
      </c>
      <c r="C610" s="33" t="s">
        <v>17</v>
      </c>
      <c r="D610" s="34" t="s">
        <v>12</v>
      </c>
      <c r="E610" s="50" t="s">
        <v>1976</v>
      </c>
      <c r="F610" s="38" t="s">
        <v>494</v>
      </c>
      <c r="G610" s="40" t="s">
        <v>496</v>
      </c>
      <c r="H610" s="38" t="s">
        <v>7757</v>
      </c>
      <c r="I610" s="48" t="s">
        <v>7810</v>
      </c>
      <c r="J610" s="40" t="s">
        <v>7639</v>
      </c>
      <c r="K610" s="40"/>
      <c r="L610" s="34" t="s">
        <v>1011</v>
      </c>
      <c r="M610" s="34" t="s">
        <v>1977</v>
      </c>
      <c r="N610" s="37"/>
      <c r="O610" s="37" t="s">
        <v>198</v>
      </c>
    </row>
    <row r="611" spans="1:17" ht="22.5" x14ac:dyDescent="0.25">
      <c r="A611" s="32" t="s">
        <v>492</v>
      </c>
      <c r="B611" s="33">
        <v>666</v>
      </c>
      <c r="C611" s="37" t="s">
        <v>21</v>
      </c>
      <c r="D611" s="37" t="s">
        <v>12</v>
      </c>
      <c r="E611" s="33" t="s">
        <v>1978</v>
      </c>
      <c r="F611" s="38" t="s">
        <v>494</v>
      </c>
      <c r="G611" s="40" t="s">
        <v>496</v>
      </c>
      <c r="H611" s="38" t="s">
        <v>7757</v>
      </c>
      <c r="I611" s="48" t="s">
        <v>7810</v>
      </c>
      <c r="J611" s="40" t="s">
        <v>7639</v>
      </c>
      <c r="K611" s="40"/>
      <c r="L611" s="37" t="s">
        <v>1979</v>
      </c>
      <c r="M611" s="37" t="s">
        <v>1980</v>
      </c>
      <c r="P611" s="33"/>
    </row>
    <row r="612" spans="1:17" ht="22.5" x14ac:dyDescent="0.25">
      <c r="A612" s="32" t="s">
        <v>492</v>
      </c>
      <c r="B612" s="33">
        <v>667</v>
      </c>
      <c r="C612" s="37" t="s">
        <v>21</v>
      </c>
      <c r="D612" s="37" t="s">
        <v>12</v>
      </c>
      <c r="E612" s="33" t="s">
        <v>1981</v>
      </c>
      <c r="F612" s="38" t="s">
        <v>494</v>
      </c>
      <c r="G612" s="40" t="s">
        <v>496</v>
      </c>
      <c r="H612" s="38" t="s">
        <v>7757</v>
      </c>
      <c r="I612" s="48" t="s">
        <v>7810</v>
      </c>
      <c r="J612" s="40" t="s">
        <v>7639</v>
      </c>
      <c r="K612" s="40"/>
      <c r="L612" s="37" t="s">
        <v>1982</v>
      </c>
      <c r="M612" s="37" t="s">
        <v>1984</v>
      </c>
      <c r="P612" s="33"/>
    </row>
    <row r="613" spans="1:17" ht="22.5" x14ac:dyDescent="0.25">
      <c r="A613" s="32" t="s">
        <v>492</v>
      </c>
      <c r="B613" s="33">
        <v>668</v>
      </c>
      <c r="C613" s="37" t="s">
        <v>21</v>
      </c>
      <c r="D613" s="37" t="s">
        <v>12</v>
      </c>
      <c r="E613" s="33" t="s">
        <v>1985</v>
      </c>
      <c r="F613" s="38" t="s">
        <v>494</v>
      </c>
      <c r="G613" s="40" t="s">
        <v>496</v>
      </c>
      <c r="H613" s="38" t="s">
        <v>7757</v>
      </c>
      <c r="I613" s="48" t="s">
        <v>7810</v>
      </c>
      <c r="J613" s="40" t="s">
        <v>7639</v>
      </c>
      <c r="K613" s="40"/>
      <c r="L613" s="37" t="s">
        <v>1837</v>
      </c>
      <c r="M613" s="37" t="s">
        <v>1984</v>
      </c>
      <c r="P613" s="33"/>
    </row>
    <row r="614" spans="1:17" ht="22.5" x14ac:dyDescent="0.25">
      <c r="A614" s="32" t="s">
        <v>492</v>
      </c>
      <c r="B614" s="33">
        <v>669</v>
      </c>
      <c r="C614" s="37" t="s">
        <v>21</v>
      </c>
      <c r="D614" s="37" t="s">
        <v>12</v>
      </c>
      <c r="E614" s="33" t="s">
        <v>1986</v>
      </c>
      <c r="F614" s="38" t="s">
        <v>494</v>
      </c>
      <c r="G614" s="40" t="s">
        <v>496</v>
      </c>
      <c r="H614" s="38" t="s">
        <v>7757</v>
      </c>
      <c r="I614" s="48" t="s">
        <v>7810</v>
      </c>
      <c r="J614" s="40" t="s">
        <v>7639</v>
      </c>
      <c r="K614" s="40"/>
      <c r="L614" s="37" t="s">
        <v>260</v>
      </c>
      <c r="M614" s="37" t="s">
        <v>1987</v>
      </c>
      <c r="P614" s="33"/>
    </row>
    <row r="615" spans="1:17" s="33" customFormat="1" ht="22.5" x14ac:dyDescent="0.25">
      <c r="A615" s="32" t="s">
        <v>492</v>
      </c>
      <c r="B615" s="33">
        <v>670</v>
      </c>
      <c r="C615" s="33" t="s">
        <v>17</v>
      </c>
      <c r="D615" s="34" t="s">
        <v>12</v>
      </c>
      <c r="E615" s="50" t="s">
        <v>1989</v>
      </c>
      <c r="F615" s="38" t="s">
        <v>494</v>
      </c>
      <c r="G615" s="40" t="s">
        <v>496</v>
      </c>
      <c r="H615" s="38" t="s">
        <v>7757</v>
      </c>
      <c r="I615" s="48" t="s">
        <v>7810</v>
      </c>
      <c r="J615" s="40" t="s">
        <v>7639</v>
      </c>
      <c r="K615" s="40"/>
      <c r="L615" s="34" t="s">
        <v>1990</v>
      </c>
      <c r="M615" s="34" t="s">
        <v>791</v>
      </c>
      <c r="N615" s="37"/>
      <c r="O615" s="37" t="s">
        <v>73</v>
      </c>
      <c r="P615" s="44" t="s">
        <v>7643</v>
      </c>
      <c r="Q615" s="44"/>
    </row>
    <row r="616" spans="1:17" ht="22.5" x14ac:dyDescent="0.25">
      <c r="A616" s="32" t="s">
        <v>492</v>
      </c>
      <c r="B616" s="33">
        <v>671</v>
      </c>
      <c r="C616" s="37" t="s">
        <v>21</v>
      </c>
      <c r="D616" s="37" t="s">
        <v>12</v>
      </c>
      <c r="E616" s="33" t="s">
        <v>1991</v>
      </c>
      <c r="F616" s="38" t="s">
        <v>494</v>
      </c>
      <c r="G616" s="40" t="s">
        <v>496</v>
      </c>
      <c r="H616" s="38" t="s">
        <v>7757</v>
      </c>
      <c r="I616" s="48" t="s">
        <v>7810</v>
      </c>
      <c r="J616" s="40" t="s">
        <v>7639</v>
      </c>
      <c r="K616" s="40"/>
      <c r="L616" s="37" t="s">
        <v>1992</v>
      </c>
      <c r="M616" s="37" t="s">
        <v>32</v>
      </c>
      <c r="P616" s="33"/>
    </row>
    <row r="617" spans="1:17" ht="22.5" x14ac:dyDescent="0.25">
      <c r="A617" s="32" t="s">
        <v>492</v>
      </c>
      <c r="B617" s="33">
        <v>672</v>
      </c>
      <c r="C617" s="37" t="s">
        <v>21</v>
      </c>
      <c r="D617" s="37" t="s">
        <v>12</v>
      </c>
      <c r="E617" s="33" t="s">
        <v>1993</v>
      </c>
      <c r="F617" s="38" t="s">
        <v>494</v>
      </c>
      <c r="G617" s="40" t="s">
        <v>496</v>
      </c>
      <c r="H617" s="38" t="s">
        <v>7757</v>
      </c>
      <c r="I617" s="48" t="s">
        <v>7810</v>
      </c>
      <c r="J617" s="40" t="s">
        <v>7639</v>
      </c>
      <c r="K617" s="40"/>
      <c r="L617" s="37" t="s">
        <v>1502</v>
      </c>
      <c r="M617" s="37" t="s">
        <v>1994</v>
      </c>
      <c r="P617" s="33"/>
    </row>
    <row r="618" spans="1:17" ht="22.5" x14ac:dyDescent="0.25">
      <c r="A618" s="32" t="s">
        <v>492</v>
      </c>
      <c r="B618" s="33">
        <v>673</v>
      </c>
      <c r="C618" s="37" t="s">
        <v>21</v>
      </c>
      <c r="D618" s="37" t="s">
        <v>12</v>
      </c>
      <c r="E618" s="33" t="s">
        <v>1995</v>
      </c>
      <c r="F618" s="38" t="s">
        <v>494</v>
      </c>
      <c r="G618" s="40" t="s">
        <v>496</v>
      </c>
      <c r="H618" s="38" t="s">
        <v>7757</v>
      </c>
      <c r="I618" s="48" t="s">
        <v>7810</v>
      </c>
      <c r="J618" s="40" t="s">
        <v>7639</v>
      </c>
      <c r="K618" s="40"/>
      <c r="L618" s="37" t="s">
        <v>1996</v>
      </c>
      <c r="M618" s="37" t="s">
        <v>1997</v>
      </c>
      <c r="P618" s="33"/>
    </row>
    <row r="619" spans="1:17" ht="22.5" x14ac:dyDescent="0.25">
      <c r="A619" s="32" t="s">
        <v>492</v>
      </c>
      <c r="B619" s="33">
        <v>674</v>
      </c>
      <c r="C619" s="37" t="s">
        <v>21</v>
      </c>
      <c r="D619" s="37" t="s">
        <v>12</v>
      </c>
      <c r="E619" s="33" t="s">
        <v>1998</v>
      </c>
      <c r="F619" s="38" t="s">
        <v>494</v>
      </c>
      <c r="G619" s="40" t="s">
        <v>496</v>
      </c>
      <c r="H619" s="38" t="s">
        <v>7757</v>
      </c>
      <c r="I619" s="48" t="s">
        <v>7810</v>
      </c>
      <c r="J619" s="40" t="s">
        <v>7639</v>
      </c>
      <c r="K619" s="40"/>
      <c r="L619" s="37" t="s">
        <v>665</v>
      </c>
      <c r="M619" s="37" t="s">
        <v>1905</v>
      </c>
      <c r="P619" s="33"/>
    </row>
    <row r="620" spans="1:17" ht="22.5" x14ac:dyDescent="0.25">
      <c r="A620" s="32" t="s">
        <v>492</v>
      </c>
      <c r="B620" s="33">
        <v>675</v>
      </c>
      <c r="C620" s="37" t="s">
        <v>21</v>
      </c>
      <c r="D620" s="37" t="s">
        <v>12</v>
      </c>
      <c r="E620" s="33" t="s">
        <v>1999</v>
      </c>
      <c r="F620" s="38" t="s">
        <v>494</v>
      </c>
      <c r="G620" s="40" t="s">
        <v>496</v>
      </c>
      <c r="H620" s="38" t="s">
        <v>7757</v>
      </c>
      <c r="I620" s="48" t="s">
        <v>7810</v>
      </c>
      <c r="J620" s="40" t="s">
        <v>7639</v>
      </c>
      <c r="K620" s="40"/>
      <c r="L620" s="37" t="s">
        <v>279</v>
      </c>
      <c r="M620" s="37" t="s">
        <v>2000</v>
      </c>
      <c r="P620" s="33"/>
    </row>
    <row r="621" spans="1:17" ht="22.5" x14ac:dyDescent="0.25">
      <c r="A621" s="32" t="s">
        <v>492</v>
      </c>
      <c r="B621" s="33">
        <v>676</v>
      </c>
      <c r="C621" s="37" t="s">
        <v>21</v>
      </c>
      <c r="D621" s="37" t="s">
        <v>12</v>
      </c>
      <c r="E621" s="33" t="s">
        <v>2001</v>
      </c>
      <c r="F621" s="38" t="s">
        <v>494</v>
      </c>
      <c r="G621" s="40" t="s">
        <v>496</v>
      </c>
      <c r="H621" s="38" t="s">
        <v>7757</v>
      </c>
      <c r="I621" s="48" t="s">
        <v>7810</v>
      </c>
      <c r="J621" s="40" t="s">
        <v>7639</v>
      </c>
      <c r="K621" s="40"/>
      <c r="L621" s="37" t="s">
        <v>2002</v>
      </c>
      <c r="M621" s="37" t="s">
        <v>2003</v>
      </c>
      <c r="P621" s="33"/>
    </row>
    <row r="622" spans="1:17" ht="22.5" x14ac:dyDescent="0.25">
      <c r="A622" s="32" t="s">
        <v>492</v>
      </c>
      <c r="B622" s="33">
        <v>677</v>
      </c>
      <c r="C622" s="37" t="s">
        <v>21</v>
      </c>
      <c r="D622" s="37" t="s">
        <v>12</v>
      </c>
      <c r="E622" s="33" t="s">
        <v>2004</v>
      </c>
      <c r="F622" s="38" t="s">
        <v>494</v>
      </c>
      <c r="G622" s="40" t="s">
        <v>496</v>
      </c>
      <c r="H622" s="38" t="s">
        <v>7757</v>
      </c>
      <c r="I622" s="48" t="s">
        <v>7810</v>
      </c>
      <c r="J622" s="40" t="s">
        <v>7639</v>
      </c>
      <c r="K622" s="40"/>
      <c r="L622" s="37" t="s">
        <v>2005</v>
      </c>
      <c r="M622" s="37" t="s">
        <v>1841</v>
      </c>
      <c r="P622" s="33"/>
    </row>
    <row r="623" spans="1:17" ht="22.5" x14ac:dyDescent="0.25">
      <c r="A623" s="32" t="s">
        <v>492</v>
      </c>
      <c r="B623" s="33">
        <v>678</v>
      </c>
      <c r="C623" s="37" t="s">
        <v>21</v>
      </c>
      <c r="D623" s="37" t="s">
        <v>12</v>
      </c>
      <c r="E623" s="33" t="s">
        <v>2006</v>
      </c>
      <c r="F623" s="38" t="s">
        <v>494</v>
      </c>
      <c r="G623" s="40" t="s">
        <v>496</v>
      </c>
      <c r="H623" s="38" t="s">
        <v>7757</v>
      </c>
      <c r="I623" s="48" t="s">
        <v>7810</v>
      </c>
      <c r="J623" s="40" t="s">
        <v>7639</v>
      </c>
      <c r="K623" s="40"/>
      <c r="L623" s="37" t="s">
        <v>2007</v>
      </c>
      <c r="M623" s="37" t="s">
        <v>1896</v>
      </c>
      <c r="P623" s="33"/>
    </row>
    <row r="624" spans="1:17" ht="22.5" x14ac:dyDescent="0.25">
      <c r="A624" s="32" t="s">
        <v>492</v>
      </c>
      <c r="B624" s="33">
        <v>679</v>
      </c>
      <c r="C624" s="37" t="s">
        <v>21</v>
      </c>
      <c r="D624" s="37" t="s">
        <v>12</v>
      </c>
      <c r="E624" s="33" t="s">
        <v>2008</v>
      </c>
      <c r="F624" s="38" t="s">
        <v>494</v>
      </c>
      <c r="G624" s="40" t="s">
        <v>496</v>
      </c>
      <c r="H624" s="38" t="s">
        <v>7757</v>
      </c>
      <c r="I624" s="48" t="s">
        <v>7810</v>
      </c>
      <c r="J624" s="40" t="s">
        <v>7639</v>
      </c>
      <c r="K624" s="40"/>
      <c r="L624" s="37" t="s">
        <v>2009</v>
      </c>
      <c r="M624" s="37" t="s">
        <v>1896</v>
      </c>
      <c r="P624" s="33"/>
    </row>
    <row r="625" spans="1:17" ht="22.5" x14ac:dyDescent="0.25">
      <c r="A625" s="32" t="s">
        <v>492</v>
      </c>
      <c r="B625" s="33">
        <v>680</v>
      </c>
      <c r="C625" s="37" t="s">
        <v>21</v>
      </c>
      <c r="D625" s="37" t="s">
        <v>12</v>
      </c>
      <c r="E625" s="33" t="s">
        <v>2010</v>
      </c>
      <c r="F625" s="38" t="s">
        <v>494</v>
      </c>
      <c r="G625" s="40" t="s">
        <v>496</v>
      </c>
      <c r="H625" s="38" t="s">
        <v>7757</v>
      </c>
      <c r="I625" s="48" t="s">
        <v>7810</v>
      </c>
      <c r="J625" s="40" t="s">
        <v>7639</v>
      </c>
      <c r="K625" s="40"/>
      <c r="L625" s="37" t="s">
        <v>2011</v>
      </c>
      <c r="M625" s="37" t="s">
        <v>1896</v>
      </c>
      <c r="P625" s="33"/>
    </row>
    <row r="626" spans="1:17" s="33" customFormat="1" ht="22.5" x14ac:dyDescent="0.25">
      <c r="A626" s="32" t="s">
        <v>492</v>
      </c>
      <c r="B626" s="33">
        <v>682</v>
      </c>
      <c r="C626" s="33" t="s">
        <v>17</v>
      </c>
      <c r="D626" s="34" t="s">
        <v>19</v>
      </c>
      <c r="E626" s="50" t="s">
        <v>2012</v>
      </c>
      <c r="F626" s="38" t="s">
        <v>494</v>
      </c>
      <c r="G626" s="40" t="s">
        <v>496</v>
      </c>
      <c r="H626" s="38" t="s">
        <v>7757</v>
      </c>
      <c r="I626" s="48" t="s">
        <v>7810</v>
      </c>
      <c r="J626" s="34" t="s">
        <v>7846</v>
      </c>
      <c r="K626" s="41"/>
      <c r="L626" s="50"/>
      <c r="M626" s="36" t="s">
        <v>2013</v>
      </c>
      <c r="N626" s="37"/>
      <c r="O626" s="37"/>
    </row>
    <row r="627" spans="1:17" ht="22.5" x14ac:dyDescent="0.25">
      <c r="A627" s="32" t="s">
        <v>492</v>
      </c>
      <c r="B627" s="33">
        <v>683</v>
      </c>
      <c r="C627" s="37" t="s">
        <v>21</v>
      </c>
      <c r="D627" s="37" t="s">
        <v>19</v>
      </c>
      <c r="E627" s="33" t="s">
        <v>2014</v>
      </c>
      <c r="F627" s="38" t="s">
        <v>494</v>
      </c>
      <c r="G627" s="40" t="s">
        <v>496</v>
      </c>
      <c r="H627" s="38" t="s">
        <v>7757</v>
      </c>
      <c r="I627" s="48" t="s">
        <v>7810</v>
      </c>
      <c r="J627" s="37" t="s">
        <v>2015</v>
      </c>
      <c r="K627" s="42"/>
      <c r="M627" s="43" t="s">
        <v>626</v>
      </c>
      <c r="P627" s="33"/>
    </row>
    <row r="628" spans="1:17" ht="22.5" x14ac:dyDescent="0.25">
      <c r="A628" s="32" t="s">
        <v>492</v>
      </c>
      <c r="B628" s="33">
        <v>684</v>
      </c>
      <c r="C628" s="37" t="s">
        <v>21</v>
      </c>
      <c r="D628" s="37" t="s">
        <v>19</v>
      </c>
      <c r="E628" s="33" t="s">
        <v>2016</v>
      </c>
      <c r="F628" s="38" t="s">
        <v>494</v>
      </c>
      <c r="G628" s="40" t="s">
        <v>496</v>
      </c>
      <c r="H628" s="38" t="s">
        <v>7757</v>
      </c>
      <c r="I628" s="48" t="s">
        <v>7810</v>
      </c>
      <c r="J628" s="37" t="s">
        <v>2017</v>
      </c>
      <c r="K628" s="42"/>
      <c r="M628" s="43" t="s">
        <v>2018</v>
      </c>
      <c r="P628" s="33"/>
    </row>
    <row r="629" spans="1:17" ht="22.5" x14ac:dyDescent="0.25">
      <c r="A629" s="32" t="s">
        <v>492</v>
      </c>
      <c r="B629" s="33">
        <v>685</v>
      </c>
      <c r="C629" s="37" t="s">
        <v>21</v>
      </c>
      <c r="D629" s="37" t="s">
        <v>19</v>
      </c>
      <c r="E629" s="33" t="s">
        <v>2019</v>
      </c>
      <c r="F629" s="38" t="s">
        <v>494</v>
      </c>
      <c r="G629" s="40" t="s">
        <v>496</v>
      </c>
      <c r="H629" s="38" t="s">
        <v>7757</v>
      </c>
      <c r="I629" s="48" t="s">
        <v>7810</v>
      </c>
      <c r="J629" s="37" t="s">
        <v>2020</v>
      </c>
      <c r="K629" s="42"/>
      <c r="M629" s="43" t="s">
        <v>2021</v>
      </c>
      <c r="P629" s="33"/>
    </row>
    <row r="630" spans="1:17" ht="22.5" x14ac:dyDescent="0.25">
      <c r="A630" s="32" t="s">
        <v>492</v>
      </c>
      <c r="B630" s="33">
        <v>686</v>
      </c>
      <c r="C630" s="37" t="s">
        <v>21</v>
      </c>
      <c r="D630" s="37" t="s">
        <v>19</v>
      </c>
      <c r="E630" s="33" t="s">
        <v>2022</v>
      </c>
      <c r="F630" s="38" t="s">
        <v>494</v>
      </c>
      <c r="G630" s="40" t="s">
        <v>496</v>
      </c>
      <c r="H630" s="38" t="s">
        <v>7757</v>
      </c>
      <c r="I630" s="48" t="s">
        <v>7810</v>
      </c>
      <c r="J630" s="37" t="s">
        <v>2023</v>
      </c>
      <c r="K630" s="42"/>
      <c r="M630" s="43" t="s">
        <v>565</v>
      </c>
      <c r="P630" s="33"/>
    </row>
    <row r="631" spans="1:17" s="33" customFormat="1" ht="22.5" x14ac:dyDescent="0.25">
      <c r="A631" s="32" t="s">
        <v>492</v>
      </c>
      <c r="B631" s="33">
        <v>687</v>
      </c>
      <c r="C631" s="33" t="s">
        <v>17</v>
      </c>
      <c r="D631" s="34" t="s">
        <v>12</v>
      </c>
      <c r="E631" s="50" t="s">
        <v>2024</v>
      </c>
      <c r="F631" s="38" t="s">
        <v>494</v>
      </c>
      <c r="G631" s="40" t="s">
        <v>496</v>
      </c>
      <c r="H631" s="38" t="s">
        <v>7757</v>
      </c>
      <c r="I631" s="48" t="s">
        <v>7810</v>
      </c>
      <c r="J631" s="40" t="s">
        <v>7846</v>
      </c>
      <c r="K631" s="40"/>
      <c r="L631" s="34" t="s">
        <v>2025</v>
      </c>
      <c r="M631" s="34" t="s">
        <v>2026</v>
      </c>
      <c r="N631" s="37"/>
      <c r="O631" s="37" t="s">
        <v>28</v>
      </c>
    </row>
    <row r="632" spans="1:17" ht="22.5" x14ac:dyDescent="0.25">
      <c r="A632" s="32" t="s">
        <v>492</v>
      </c>
      <c r="B632" s="33">
        <v>688</v>
      </c>
      <c r="C632" s="37" t="s">
        <v>21</v>
      </c>
      <c r="D632" s="37" t="s">
        <v>12</v>
      </c>
      <c r="E632" s="33" t="s">
        <v>2027</v>
      </c>
      <c r="F632" s="38" t="s">
        <v>494</v>
      </c>
      <c r="G632" s="40" t="s">
        <v>496</v>
      </c>
      <c r="H632" s="38" t="s">
        <v>7757</v>
      </c>
      <c r="I632" s="48" t="s">
        <v>7810</v>
      </c>
      <c r="J632" s="40" t="s">
        <v>7846</v>
      </c>
      <c r="K632" s="40"/>
      <c r="L632" s="37" t="s">
        <v>2028</v>
      </c>
      <c r="M632" s="37" t="s">
        <v>2029</v>
      </c>
      <c r="P632" s="33"/>
    </row>
    <row r="633" spans="1:17" s="33" customFormat="1" ht="33.75" x14ac:dyDescent="0.25">
      <c r="A633" s="32" t="s">
        <v>492</v>
      </c>
      <c r="B633" s="33">
        <v>689</v>
      </c>
      <c r="C633" s="33" t="s">
        <v>17</v>
      </c>
      <c r="D633" s="34" t="s">
        <v>12</v>
      </c>
      <c r="E633" s="45" t="s">
        <v>2030</v>
      </c>
      <c r="F633" s="38" t="s">
        <v>494</v>
      </c>
      <c r="G633" s="40" t="s">
        <v>496</v>
      </c>
      <c r="H633" s="38" t="s">
        <v>7757</v>
      </c>
      <c r="I633" s="48" t="s">
        <v>7810</v>
      </c>
      <c r="J633" s="40" t="s">
        <v>7846</v>
      </c>
      <c r="K633" s="40"/>
      <c r="L633" s="34" t="s">
        <v>2031</v>
      </c>
      <c r="M633" s="34" t="s">
        <v>2026</v>
      </c>
      <c r="N633" s="37" t="s">
        <v>2032</v>
      </c>
      <c r="O633" s="37" t="s">
        <v>28</v>
      </c>
    </row>
    <row r="634" spans="1:17" s="33" customFormat="1" ht="22.5" x14ac:dyDescent="0.25">
      <c r="A634" s="32"/>
      <c r="C634" s="37" t="s">
        <v>21</v>
      </c>
      <c r="D634" s="37" t="s">
        <v>12</v>
      </c>
      <c r="E634" s="33" t="s">
        <v>2036</v>
      </c>
      <c r="F634" s="38" t="s">
        <v>494</v>
      </c>
      <c r="G634" s="40" t="s">
        <v>496</v>
      </c>
      <c r="H634" s="38" t="s">
        <v>7757</v>
      </c>
      <c r="I634" s="48" t="s">
        <v>7810</v>
      </c>
      <c r="J634" s="40" t="s">
        <v>7846</v>
      </c>
      <c r="K634" s="40"/>
      <c r="L634" s="37" t="s">
        <v>2035</v>
      </c>
      <c r="M634" s="37" t="s">
        <v>82</v>
      </c>
      <c r="N634" s="37"/>
      <c r="O634" s="37"/>
    </row>
    <row r="635" spans="1:17" s="33" customFormat="1" ht="22.5" x14ac:dyDescent="0.25">
      <c r="A635" s="32" t="s">
        <v>492</v>
      </c>
      <c r="B635" s="33">
        <v>690</v>
      </c>
      <c r="C635" s="33" t="s">
        <v>17</v>
      </c>
      <c r="D635" s="34" t="s">
        <v>12</v>
      </c>
      <c r="E635" s="50" t="s">
        <v>2034</v>
      </c>
      <c r="F635" s="38" t="s">
        <v>494</v>
      </c>
      <c r="G635" s="40" t="s">
        <v>496</v>
      </c>
      <c r="H635" s="38" t="s">
        <v>7757</v>
      </c>
      <c r="I635" s="48" t="s">
        <v>7810</v>
      </c>
      <c r="J635" s="40" t="s">
        <v>7846</v>
      </c>
      <c r="K635" s="40"/>
      <c r="L635" s="34" t="s">
        <v>2035</v>
      </c>
      <c r="M635" s="34" t="s">
        <v>791</v>
      </c>
      <c r="N635" s="37"/>
      <c r="O635" s="37" t="s">
        <v>28</v>
      </c>
      <c r="P635" s="44" t="s">
        <v>7644</v>
      </c>
      <c r="Q635" s="44"/>
    </row>
    <row r="636" spans="1:17" ht="22.5" x14ac:dyDescent="0.25">
      <c r="A636" s="32" t="s">
        <v>492</v>
      </c>
      <c r="B636" s="33">
        <v>691</v>
      </c>
      <c r="C636" s="37" t="s">
        <v>21</v>
      </c>
      <c r="D636" s="37" t="s">
        <v>12</v>
      </c>
      <c r="E636" s="33" t="s">
        <v>2036</v>
      </c>
      <c r="F636" s="38" t="s">
        <v>494</v>
      </c>
      <c r="G636" s="40" t="s">
        <v>496</v>
      </c>
      <c r="H636" s="38" t="s">
        <v>7757</v>
      </c>
      <c r="I636" s="48" t="s">
        <v>7810</v>
      </c>
      <c r="J636" s="40" t="s">
        <v>7846</v>
      </c>
      <c r="K636" s="40"/>
      <c r="L636" s="37" t="s">
        <v>2037</v>
      </c>
      <c r="M636" s="37" t="s">
        <v>2038</v>
      </c>
      <c r="P636" s="33"/>
    </row>
    <row r="637" spans="1:17" ht="22.5" x14ac:dyDescent="0.25">
      <c r="A637" s="32" t="s">
        <v>492</v>
      </c>
      <c r="B637" s="33">
        <v>692</v>
      </c>
      <c r="C637" s="37" t="s">
        <v>21</v>
      </c>
      <c r="D637" s="37" t="s">
        <v>12</v>
      </c>
      <c r="E637" s="33" t="s">
        <v>2039</v>
      </c>
      <c r="F637" s="38" t="s">
        <v>494</v>
      </c>
      <c r="G637" s="40" t="s">
        <v>496</v>
      </c>
      <c r="H637" s="38" t="s">
        <v>7757</v>
      </c>
      <c r="I637" s="48" t="s">
        <v>7810</v>
      </c>
      <c r="J637" s="40" t="s">
        <v>7846</v>
      </c>
      <c r="K637" s="40"/>
      <c r="L637" s="37" t="s">
        <v>2040</v>
      </c>
      <c r="M637" s="37" t="s">
        <v>566</v>
      </c>
      <c r="P637" s="33"/>
    </row>
    <row r="638" spans="1:17" s="33" customFormat="1" ht="22.5" x14ac:dyDescent="0.25">
      <c r="A638" s="32" t="s">
        <v>492</v>
      </c>
      <c r="B638" s="33">
        <v>693</v>
      </c>
      <c r="C638" s="33" t="s">
        <v>17</v>
      </c>
      <c r="D638" s="34" t="s">
        <v>12</v>
      </c>
      <c r="E638" s="50" t="s">
        <v>2041</v>
      </c>
      <c r="F638" s="38" t="s">
        <v>494</v>
      </c>
      <c r="G638" s="40" t="s">
        <v>496</v>
      </c>
      <c r="H638" s="38" t="s">
        <v>7757</v>
      </c>
      <c r="I638" s="48" t="s">
        <v>7810</v>
      </c>
      <c r="J638" s="40" t="s">
        <v>7846</v>
      </c>
      <c r="K638" s="40"/>
      <c r="L638" s="34" t="s">
        <v>1893</v>
      </c>
      <c r="M638" s="34" t="s">
        <v>2026</v>
      </c>
      <c r="N638" s="37"/>
      <c r="O638" s="37" t="s">
        <v>25</v>
      </c>
    </row>
    <row r="639" spans="1:17" s="33" customFormat="1" ht="22.5" x14ac:dyDescent="0.25">
      <c r="A639" s="32" t="s">
        <v>492</v>
      </c>
      <c r="B639" s="33">
        <v>694</v>
      </c>
      <c r="C639" s="33" t="s">
        <v>17</v>
      </c>
      <c r="D639" s="34" t="s">
        <v>12</v>
      </c>
      <c r="E639" s="50" t="s">
        <v>2043</v>
      </c>
      <c r="F639" s="38" t="s">
        <v>494</v>
      </c>
      <c r="G639" s="40" t="s">
        <v>496</v>
      </c>
      <c r="H639" s="38" t="s">
        <v>7757</v>
      </c>
      <c r="I639" s="48" t="s">
        <v>7810</v>
      </c>
      <c r="J639" s="40" t="s">
        <v>7846</v>
      </c>
      <c r="K639" s="40"/>
      <c r="L639" s="34" t="s">
        <v>2044</v>
      </c>
      <c r="M639" s="34" t="s">
        <v>796</v>
      </c>
      <c r="N639" s="37"/>
      <c r="O639" s="37" t="s">
        <v>221</v>
      </c>
      <c r="P639" s="44" t="s">
        <v>7645</v>
      </c>
      <c r="Q639" s="44"/>
    </row>
    <row r="640" spans="1:17" ht="33.75" x14ac:dyDescent="0.25">
      <c r="A640" s="32" t="s">
        <v>492</v>
      </c>
      <c r="B640" s="33">
        <v>695</v>
      </c>
      <c r="C640" s="37" t="s">
        <v>21</v>
      </c>
      <c r="D640" s="37" t="s">
        <v>12</v>
      </c>
      <c r="E640" s="33" t="s">
        <v>2045</v>
      </c>
      <c r="F640" s="38" t="s">
        <v>494</v>
      </c>
      <c r="G640" s="40" t="s">
        <v>496</v>
      </c>
      <c r="H640" s="38" t="s">
        <v>7757</v>
      </c>
      <c r="I640" s="48" t="s">
        <v>7810</v>
      </c>
      <c r="J640" s="40" t="s">
        <v>7846</v>
      </c>
      <c r="K640" s="40"/>
      <c r="L640" s="37" t="s">
        <v>2046</v>
      </c>
      <c r="M640" s="37" t="s">
        <v>2047</v>
      </c>
      <c r="P640" s="33"/>
    </row>
    <row r="641" spans="1:17" ht="22.5" x14ac:dyDescent="0.25">
      <c r="A641" s="32" t="s">
        <v>492</v>
      </c>
      <c r="B641" s="33">
        <v>696</v>
      </c>
      <c r="C641" s="37" t="s">
        <v>21</v>
      </c>
      <c r="D641" s="37" t="s">
        <v>12</v>
      </c>
      <c r="E641" s="33" t="s">
        <v>2048</v>
      </c>
      <c r="F641" s="38" t="s">
        <v>494</v>
      </c>
      <c r="G641" s="40" t="s">
        <v>496</v>
      </c>
      <c r="H641" s="38" t="s">
        <v>7757</v>
      </c>
      <c r="I641" s="48" t="s">
        <v>7810</v>
      </c>
      <c r="J641" s="40" t="s">
        <v>7846</v>
      </c>
      <c r="K641" s="40"/>
      <c r="L641" s="37" t="s">
        <v>2049</v>
      </c>
      <c r="M641" s="37" t="s">
        <v>2026</v>
      </c>
      <c r="P641" s="33"/>
    </row>
    <row r="642" spans="1:17" s="33" customFormat="1" ht="22.5" x14ac:dyDescent="0.25">
      <c r="A642" s="32" t="s">
        <v>492</v>
      </c>
      <c r="B642" s="33">
        <v>698</v>
      </c>
      <c r="C642" s="33" t="s">
        <v>17</v>
      </c>
      <c r="D642" s="34" t="s">
        <v>19</v>
      </c>
      <c r="E642" s="50" t="s">
        <v>2050</v>
      </c>
      <c r="F642" s="38" t="s">
        <v>494</v>
      </c>
      <c r="G642" s="40" t="s">
        <v>496</v>
      </c>
      <c r="H642" s="38" t="s">
        <v>7757</v>
      </c>
      <c r="I642" s="48" t="s">
        <v>7810</v>
      </c>
      <c r="J642" s="34" t="s">
        <v>7645</v>
      </c>
      <c r="K642" s="41"/>
      <c r="L642" s="50"/>
      <c r="M642" s="36" t="s">
        <v>42</v>
      </c>
      <c r="N642" s="37"/>
      <c r="O642" s="37"/>
    </row>
    <row r="643" spans="1:17" ht="22.5" x14ac:dyDescent="0.25">
      <c r="A643" s="32" t="s">
        <v>492</v>
      </c>
      <c r="B643" s="33">
        <v>699</v>
      </c>
      <c r="C643" s="37" t="s">
        <v>21</v>
      </c>
      <c r="D643" s="37" t="s">
        <v>19</v>
      </c>
      <c r="E643" s="33" t="s">
        <v>2051</v>
      </c>
      <c r="F643" s="38" t="s">
        <v>494</v>
      </c>
      <c r="G643" s="40" t="s">
        <v>496</v>
      </c>
      <c r="H643" s="38" t="s">
        <v>7757</v>
      </c>
      <c r="I643" s="48" t="s">
        <v>7810</v>
      </c>
      <c r="J643" s="37" t="s">
        <v>2052</v>
      </c>
      <c r="K643" s="42"/>
      <c r="M643" s="43" t="s">
        <v>254</v>
      </c>
      <c r="P643" s="33"/>
    </row>
    <row r="644" spans="1:17" ht="22.5" x14ac:dyDescent="0.25">
      <c r="A644" s="32" t="s">
        <v>492</v>
      </c>
      <c r="B644" s="33">
        <v>700</v>
      </c>
      <c r="C644" s="37" t="s">
        <v>21</v>
      </c>
      <c r="D644" s="37" t="s">
        <v>19</v>
      </c>
      <c r="E644" s="33" t="s">
        <v>2053</v>
      </c>
      <c r="F644" s="38" t="s">
        <v>494</v>
      </c>
      <c r="G644" s="40" t="s">
        <v>496</v>
      </c>
      <c r="H644" s="38" t="s">
        <v>7757</v>
      </c>
      <c r="I644" s="48" t="s">
        <v>7810</v>
      </c>
      <c r="J644" s="37" t="s">
        <v>2054</v>
      </c>
      <c r="K644" s="42"/>
      <c r="M644" s="43" t="s">
        <v>1546</v>
      </c>
      <c r="P644" s="33"/>
    </row>
    <row r="645" spans="1:17" ht="22.5" x14ac:dyDescent="0.25">
      <c r="A645" s="32" t="s">
        <v>492</v>
      </c>
      <c r="B645" s="33">
        <v>701</v>
      </c>
      <c r="C645" s="37" t="s">
        <v>21</v>
      </c>
      <c r="D645" s="37" t="s">
        <v>19</v>
      </c>
      <c r="E645" s="33" t="s">
        <v>2055</v>
      </c>
      <c r="F645" s="38" t="s">
        <v>494</v>
      </c>
      <c r="G645" s="40" t="s">
        <v>496</v>
      </c>
      <c r="H645" s="38" t="s">
        <v>7757</v>
      </c>
      <c r="I645" s="48" t="s">
        <v>7810</v>
      </c>
      <c r="J645" s="37" t="s">
        <v>2056</v>
      </c>
      <c r="K645" s="42"/>
      <c r="M645" s="43" t="s">
        <v>2057</v>
      </c>
      <c r="P645" s="33"/>
    </row>
    <row r="646" spans="1:17" s="33" customFormat="1" ht="22.5" x14ac:dyDescent="0.25">
      <c r="A646" s="32" t="s">
        <v>492</v>
      </c>
      <c r="B646" s="33">
        <v>702</v>
      </c>
      <c r="C646" s="33" t="s">
        <v>17</v>
      </c>
      <c r="D646" s="34" t="s">
        <v>12</v>
      </c>
      <c r="E646" s="50" t="s">
        <v>2058</v>
      </c>
      <c r="F646" s="38" t="s">
        <v>494</v>
      </c>
      <c r="G646" s="40" t="s">
        <v>496</v>
      </c>
      <c r="H646" s="38" t="s">
        <v>7757</v>
      </c>
      <c r="I646" s="48" t="s">
        <v>7810</v>
      </c>
      <c r="J646" s="40" t="s">
        <v>7645</v>
      </c>
      <c r="K646" s="40"/>
      <c r="L646" s="34" t="s">
        <v>2059</v>
      </c>
      <c r="M646" s="34" t="s">
        <v>2060</v>
      </c>
      <c r="N646" s="37" t="s">
        <v>2061</v>
      </c>
      <c r="O646" s="37" t="s">
        <v>28</v>
      </c>
    </row>
    <row r="647" spans="1:17" ht="22.5" x14ac:dyDescent="0.25">
      <c r="A647" s="32" t="s">
        <v>492</v>
      </c>
      <c r="B647" s="33">
        <v>703</v>
      </c>
      <c r="C647" s="37" t="s">
        <v>21</v>
      </c>
      <c r="D647" s="37" t="s">
        <v>12</v>
      </c>
      <c r="E647" s="33" t="s">
        <v>2062</v>
      </c>
      <c r="F647" s="38" t="s">
        <v>494</v>
      </c>
      <c r="G647" s="40" t="s">
        <v>496</v>
      </c>
      <c r="H647" s="38" t="s">
        <v>7757</v>
      </c>
      <c r="I647" s="48" t="s">
        <v>7810</v>
      </c>
      <c r="J647" s="40" t="s">
        <v>7645</v>
      </c>
      <c r="K647" s="40"/>
      <c r="L647" s="37" t="s">
        <v>26</v>
      </c>
      <c r="M647" s="37" t="s">
        <v>663</v>
      </c>
      <c r="P647" s="33"/>
    </row>
    <row r="648" spans="1:17" s="33" customFormat="1" ht="22.5" x14ac:dyDescent="0.25">
      <c r="A648" s="32" t="s">
        <v>492</v>
      </c>
      <c r="B648" s="33">
        <v>704</v>
      </c>
      <c r="C648" s="33" t="s">
        <v>17</v>
      </c>
      <c r="D648" s="34" t="s">
        <v>12</v>
      </c>
      <c r="E648" s="50" t="s">
        <v>2063</v>
      </c>
      <c r="F648" s="38" t="s">
        <v>494</v>
      </c>
      <c r="G648" s="40" t="s">
        <v>496</v>
      </c>
      <c r="H648" s="38" t="s">
        <v>7757</v>
      </c>
      <c r="I648" s="48" t="s">
        <v>7810</v>
      </c>
      <c r="J648" s="40" t="s">
        <v>7645</v>
      </c>
      <c r="K648" s="40"/>
      <c r="L648" s="34" t="s">
        <v>2064</v>
      </c>
      <c r="M648" s="34" t="s">
        <v>1147</v>
      </c>
      <c r="N648" s="37"/>
      <c r="O648" s="37" t="s">
        <v>198</v>
      </c>
    </row>
    <row r="649" spans="1:17" ht="22.5" x14ac:dyDescent="0.25">
      <c r="A649" s="32" t="s">
        <v>492</v>
      </c>
      <c r="B649" s="33">
        <v>705</v>
      </c>
      <c r="C649" s="37" t="s">
        <v>21</v>
      </c>
      <c r="D649" s="37" t="s">
        <v>12</v>
      </c>
      <c r="E649" s="33" t="s">
        <v>2065</v>
      </c>
      <c r="F649" s="38" t="s">
        <v>494</v>
      </c>
      <c r="G649" s="40" t="s">
        <v>496</v>
      </c>
      <c r="H649" s="38" t="s">
        <v>7757</v>
      </c>
      <c r="I649" s="48" t="s">
        <v>7810</v>
      </c>
      <c r="J649" s="40" t="s">
        <v>7645</v>
      </c>
      <c r="K649" s="40"/>
      <c r="L649" s="37" t="s">
        <v>2066</v>
      </c>
      <c r="M649" s="37" t="s">
        <v>2067</v>
      </c>
      <c r="P649" s="33"/>
    </row>
    <row r="650" spans="1:17" ht="22.5" x14ac:dyDescent="0.25">
      <c r="A650" s="32" t="s">
        <v>492</v>
      </c>
      <c r="B650" s="33">
        <v>706</v>
      </c>
      <c r="C650" s="37" t="s">
        <v>21</v>
      </c>
      <c r="D650" s="37" t="s">
        <v>12</v>
      </c>
      <c r="E650" s="33" t="s">
        <v>2068</v>
      </c>
      <c r="F650" s="38" t="s">
        <v>494</v>
      </c>
      <c r="G650" s="40" t="s">
        <v>496</v>
      </c>
      <c r="H650" s="38" t="s">
        <v>7757</v>
      </c>
      <c r="I650" s="48" t="s">
        <v>7810</v>
      </c>
      <c r="J650" s="40" t="s">
        <v>7645</v>
      </c>
      <c r="K650" s="40"/>
      <c r="L650" s="37" t="s">
        <v>955</v>
      </c>
      <c r="M650" s="37" t="s">
        <v>2067</v>
      </c>
      <c r="P650" s="33"/>
    </row>
    <row r="651" spans="1:17" ht="22.5" x14ac:dyDescent="0.25">
      <c r="A651" s="32" t="s">
        <v>492</v>
      </c>
      <c r="B651" s="33">
        <v>708</v>
      </c>
      <c r="C651" s="37" t="s">
        <v>17</v>
      </c>
      <c r="D651" s="37" t="s">
        <v>540</v>
      </c>
      <c r="E651" s="47" t="s">
        <v>2069</v>
      </c>
      <c r="F651" s="38" t="s">
        <v>494</v>
      </c>
      <c r="G651" s="40" t="s">
        <v>496</v>
      </c>
      <c r="H651" s="38" t="s">
        <v>7757</v>
      </c>
      <c r="I651" s="50" t="s">
        <v>7811</v>
      </c>
      <c r="J651" s="51"/>
      <c r="K651" s="49"/>
      <c r="L651" s="49"/>
      <c r="M651" s="43" t="s">
        <v>2070</v>
      </c>
      <c r="P651" s="33"/>
    </row>
    <row r="652" spans="1:17" s="33" customFormat="1" ht="22.5" x14ac:dyDescent="0.25">
      <c r="A652" s="32" t="s">
        <v>492</v>
      </c>
      <c r="B652" s="33">
        <v>710</v>
      </c>
      <c r="C652" s="33" t="s">
        <v>17</v>
      </c>
      <c r="D652" s="34" t="s">
        <v>19</v>
      </c>
      <c r="E652" s="50" t="s">
        <v>2071</v>
      </c>
      <c r="F652" s="38" t="s">
        <v>494</v>
      </c>
      <c r="G652" s="40" t="s">
        <v>496</v>
      </c>
      <c r="H652" s="38" t="s">
        <v>7757</v>
      </c>
      <c r="I652" s="48" t="s">
        <v>7811</v>
      </c>
      <c r="J652" s="34" t="s">
        <v>7648</v>
      </c>
      <c r="K652" s="41"/>
      <c r="L652" s="50"/>
      <c r="M652" s="36" t="s">
        <v>626</v>
      </c>
      <c r="N652" s="37"/>
      <c r="O652" s="37"/>
    </row>
    <row r="653" spans="1:17" ht="22.5" x14ac:dyDescent="0.25">
      <c r="A653" s="32" t="s">
        <v>492</v>
      </c>
      <c r="B653" s="33">
        <v>711</v>
      </c>
      <c r="C653" s="37" t="s">
        <v>21</v>
      </c>
      <c r="D653" s="37" t="s">
        <v>19</v>
      </c>
      <c r="E653" s="33" t="s">
        <v>2072</v>
      </c>
      <c r="F653" s="38" t="s">
        <v>494</v>
      </c>
      <c r="G653" s="40" t="s">
        <v>496</v>
      </c>
      <c r="H653" s="38" t="s">
        <v>7757</v>
      </c>
      <c r="I653" s="48" t="s">
        <v>7811</v>
      </c>
      <c r="J653" s="37" t="s">
        <v>2073</v>
      </c>
      <c r="K653" s="42"/>
      <c r="M653" s="43" t="s">
        <v>545</v>
      </c>
      <c r="P653" s="33"/>
    </row>
    <row r="654" spans="1:17" ht="22.5" x14ac:dyDescent="0.25">
      <c r="A654" s="32" t="s">
        <v>492</v>
      </c>
      <c r="B654" s="33">
        <v>712</v>
      </c>
      <c r="C654" s="37" t="s">
        <v>21</v>
      </c>
      <c r="D654" s="37" t="s">
        <v>19</v>
      </c>
      <c r="E654" s="33" t="s">
        <v>2074</v>
      </c>
      <c r="F654" s="38" t="s">
        <v>494</v>
      </c>
      <c r="G654" s="40" t="s">
        <v>496</v>
      </c>
      <c r="H654" s="38" t="s">
        <v>7757</v>
      </c>
      <c r="I654" s="48" t="s">
        <v>7811</v>
      </c>
      <c r="J654" s="37" t="s">
        <v>2075</v>
      </c>
      <c r="K654" s="42"/>
      <c r="M654" s="43" t="s">
        <v>2076</v>
      </c>
      <c r="P654" s="33"/>
    </row>
    <row r="655" spans="1:17" s="33" customFormat="1" ht="22.5" x14ac:dyDescent="0.25">
      <c r="A655" s="32" t="s">
        <v>492</v>
      </c>
      <c r="B655" s="33">
        <v>713</v>
      </c>
      <c r="C655" s="33" t="s">
        <v>17</v>
      </c>
      <c r="D655" s="34" t="s">
        <v>12</v>
      </c>
      <c r="E655" s="50" t="s">
        <v>2078</v>
      </c>
      <c r="F655" s="38" t="s">
        <v>494</v>
      </c>
      <c r="G655" s="40" t="s">
        <v>496</v>
      </c>
      <c r="H655" s="38" t="s">
        <v>7757</v>
      </c>
      <c r="I655" s="48" t="s">
        <v>7811</v>
      </c>
      <c r="J655" s="40" t="s">
        <v>7648</v>
      </c>
      <c r="K655" s="40"/>
      <c r="L655" s="34" t="s">
        <v>119</v>
      </c>
      <c r="M655" s="34" t="s">
        <v>105</v>
      </c>
      <c r="N655" s="37"/>
      <c r="O655" s="37" t="s">
        <v>28</v>
      </c>
      <c r="P655" s="44" t="s">
        <v>7646</v>
      </c>
      <c r="Q655" s="44"/>
    </row>
    <row r="656" spans="1:17" ht="22.5" x14ac:dyDescent="0.25">
      <c r="A656" s="32" t="s">
        <v>492</v>
      </c>
      <c r="B656" s="33">
        <v>714</v>
      </c>
      <c r="C656" s="37" t="s">
        <v>21</v>
      </c>
      <c r="D656" s="37" t="s">
        <v>12</v>
      </c>
      <c r="E656" s="33" t="s">
        <v>2079</v>
      </c>
      <c r="F656" s="38" t="s">
        <v>494</v>
      </c>
      <c r="G656" s="40" t="s">
        <v>496</v>
      </c>
      <c r="H656" s="38" t="s">
        <v>7757</v>
      </c>
      <c r="I656" s="48" t="s">
        <v>7811</v>
      </c>
      <c r="J656" s="40" t="s">
        <v>7648</v>
      </c>
      <c r="K656" s="40"/>
      <c r="L656" s="37" t="s">
        <v>250</v>
      </c>
      <c r="M656" s="37" t="s">
        <v>83</v>
      </c>
      <c r="P656" s="33"/>
    </row>
    <row r="657" spans="1:17" ht="22.5" x14ac:dyDescent="0.25">
      <c r="A657" s="32" t="s">
        <v>492</v>
      </c>
      <c r="B657" s="33">
        <v>715</v>
      </c>
      <c r="C657" s="37" t="s">
        <v>21</v>
      </c>
      <c r="D657" s="37" t="s">
        <v>12</v>
      </c>
      <c r="E657" s="33" t="s">
        <v>2080</v>
      </c>
      <c r="F657" s="38" t="s">
        <v>494</v>
      </c>
      <c r="G657" s="40" t="s">
        <v>496</v>
      </c>
      <c r="H657" s="38" t="s">
        <v>7757</v>
      </c>
      <c r="I657" s="48" t="s">
        <v>7811</v>
      </c>
      <c r="J657" s="40" t="s">
        <v>7648</v>
      </c>
      <c r="K657" s="40"/>
      <c r="L657" s="37" t="s">
        <v>2081</v>
      </c>
      <c r="M657" s="37" t="s">
        <v>2082</v>
      </c>
      <c r="P657" s="33"/>
    </row>
    <row r="658" spans="1:17" s="33" customFormat="1" ht="22.5" x14ac:dyDescent="0.25">
      <c r="A658" s="32" t="s">
        <v>492</v>
      </c>
      <c r="B658" s="33">
        <v>716</v>
      </c>
      <c r="C658" s="33" t="s">
        <v>17</v>
      </c>
      <c r="D658" s="34" t="s">
        <v>12</v>
      </c>
      <c r="E658" s="50" t="s">
        <v>2083</v>
      </c>
      <c r="F658" s="38" t="s">
        <v>494</v>
      </c>
      <c r="G658" s="40" t="s">
        <v>496</v>
      </c>
      <c r="H658" s="38" t="s">
        <v>7757</v>
      </c>
      <c r="I658" s="48" t="s">
        <v>7811</v>
      </c>
      <c r="J658" s="40" t="s">
        <v>7648</v>
      </c>
      <c r="K658" s="40"/>
      <c r="L658" s="34" t="s">
        <v>2084</v>
      </c>
      <c r="M658" s="34" t="s">
        <v>2085</v>
      </c>
      <c r="N658" s="37"/>
      <c r="O658" s="37" t="s">
        <v>198</v>
      </c>
    </row>
    <row r="659" spans="1:17" ht="22.5" x14ac:dyDescent="0.25">
      <c r="A659" s="32" t="s">
        <v>492</v>
      </c>
      <c r="B659" s="33">
        <v>717</v>
      </c>
      <c r="C659" s="37" t="s">
        <v>21</v>
      </c>
      <c r="D659" s="37" t="s">
        <v>12</v>
      </c>
      <c r="E659" s="33" t="s">
        <v>2086</v>
      </c>
      <c r="F659" s="38" t="s">
        <v>494</v>
      </c>
      <c r="G659" s="40" t="s">
        <v>496</v>
      </c>
      <c r="H659" s="38" t="s">
        <v>7757</v>
      </c>
      <c r="I659" s="48" t="s">
        <v>7811</v>
      </c>
      <c r="J659" s="40" t="s">
        <v>7648</v>
      </c>
      <c r="K659" s="40"/>
      <c r="L659" s="37" t="s">
        <v>2087</v>
      </c>
      <c r="M659" s="37" t="s">
        <v>2088</v>
      </c>
      <c r="P659" s="33"/>
    </row>
    <row r="660" spans="1:17" s="33" customFormat="1" ht="22.5" x14ac:dyDescent="0.25">
      <c r="A660" s="32" t="s">
        <v>492</v>
      </c>
      <c r="B660" s="33">
        <v>718</v>
      </c>
      <c r="C660" s="33" t="s">
        <v>17</v>
      </c>
      <c r="D660" s="34" t="s">
        <v>12</v>
      </c>
      <c r="E660" s="50" t="s">
        <v>2090</v>
      </c>
      <c r="F660" s="38" t="s">
        <v>494</v>
      </c>
      <c r="G660" s="40" t="s">
        <v>496</v>
      </c>
      <c r="H660" s="38" t="s">
        <v>7757</v>
      </c>
      <c r="I660" s="48" t="s">
        <v>7811</v>
      </c>
      <c r="J660" s="40" t="s">
        <v>7648</v>
      </c>
      <c r="K660" s="40"/>
      <c r="L660" s="34" t="s">
        <v>250</v>
      </c>
      <c r="M660" s="34" t="s">
        <v>618</v>
      </c>
      <c r="N660" s="37"/>
      <c r="O660" s="37" t="s">
        <v>221</v>
      </c>
      <c r="P660" s="44" t="s">
        <v>7647</v>
      </c>
      <c r="Q660" s="44" t="s">
        <v>8038</v>
      </c>
    </row>
    <row r="661" spans="1:17" ht="22.5" x14ac:dyDescent="0.25">
      <c r="A661" s="32" t="s">
        <v>492</v>
      </c>
      <c r="B661" s="33">
        <v>719</v>
      </c>
      <c r="C661" s="37" t="s">
        <v>21</v>
      </c>
      <c r="D661" s="37" t="s">
        <v>12</v>
      </c>
      <c r="E661" s="33" t="s">
        <v>1590</v>
      </c>
      <c r="F661" s="38" t="s">
        <v>494</v>
      </c>
      <c r="G661" s="40" t="s">
        <v>496</v>
      </c>
      <c r="H661" s="38" t="s">
        <v>7757</v>
      </c>
      <c r="I661" s="48" t="s">
        <v>7811</v>
      </c>
      <c r="J661" s="40" t="s">
        <v>7648</v>
      </c>
      <c r="K661" s="40"/>
      <c r="L661" s="37" t="s">
        <v>119</v>
      </c>
      <c r="M661" s="37" t="s">
        <v>83</v>
      </c>
      <c r="P661" s="33"/>
    </row>
    <row r="662" spans="1:17" s="33" customFormat="1" ht="22.5" x14ac:dyDescent="0.25">
      <c r="A662" s="32" t="s">
        <v>492</v>
      </c>
      <c r="B662" s="33">
        <v>720</v>
      </c>
      <c r="C662" s="33" t="s">
        <v>17</v>
      </c>
      <c r="D662" s="34" t="s">
        <v>12</v>
      </c>
      <c r="E662" s="50" t="s">
        <v>2092</v>
      </c>
      <c r="F662" s="38" t="s">
        <v>494</v>
      </c>
      <c r="G662" s="40" t="s">
        <v>496</v>
      </c>
      <c r="H662" s="38" t="s">
        <v>7757</v>
      </c>
      <c r="I662" s="48" t="s">
        <v>7811</v>
      </c>
      <c r="J662" s="40" t="s">
        <v>7648</v>
      </c>
      <c r="K662" s="40"/>
      <c r="L662" s="34" t="s">
        <v>2093</v>
      </c>
      <c r="M662" s="34" t="s">
        <v>2094</v>
      </c>
      <c r="N662" s="37"/>
      <c r="O662" s="37" t="s">
        <v>198</v>
      </c>
      <c r="P662" s="44" t="s">
        <v>7561</v>
      </c>
      <c r="Q662" s="44" t="s">
        <v>8039</v>
      </c>
    </row>
    <row r="663" spans="1:17" ht="22.5" x14ac:dyDescent="0.25">
      <c r="A663" s="32" t="s">
        <v>492</v>
      </c>
      <c r="B663" s="33">
        <v>721</v>
      </c>
      <c r="C663" s="37" t="s">
        <v>21</v>
      </c>
      <c r="D663" s="37" t="s">
        <v>12</v>
      </c>
      <c r="E663" s="33" t="s">
        <v>2095</v>
      </c>
      <c r="F663" s="38" t="s">
        <v>494</v>
      </c>
      <c r="G663" s="40" t="s">
        <v>496</v>
      </c>
      <c r="H663" s="38" t="s">
        <v>7757</v>
      </c>
      <c r="I663" s="48" t="s">
        <v>7811</v>
      </c>
      <c r="J663" s="40" t="s">
        <v>7648</v>
      </c>
      <c r="K663" s="40"/>
      <c r="L663" s="37" t="s">
        <v>1050</v>
      </c>
      <c r="M663" s="37" t="s">
        <v>546</v>
      </c>
      <c r="P663" s="33"/>
    </row>
    <row r="664" spans="1:17" ht="22.5" x14ac:dyDescent="0.25">
      <c r="A664" s="32" t="s">
        <v>492</v>
      </c>
      <c r="B664" s="33">
        <v>722</v>
      </c>
      <c r="C664" s="37" t="s">
        <v>21</v>
      </c>
      <c r="D664" s="37" t="s">
        <v>12</v>
      </c>
      <c r="E664" s="33" t="s">
        <v>2096</v>
      </c>
      <c r="F664" s="38" t="s">
        <v>494</v>
      </c>
      <c r="G664" s="40" t="s">
        <v>496</v>
      </c>
      <c r="H664" s="38" t="s">
        <v>7757</v>
      </c>
      <c r="I664" s="48" t="s">
        <v>7811</v>
      </c>
      <c r="J664" s="40" t="s">
        <v>7648</v>
      </c>
      <c r="K664" s="40"/>
      <c r="L664" s="37" t="s">
        <v>2097</v>
      </c>
      <c r="M664" s="37" t="s">
        <v>2098</v>
      </c>
      <c r="P664" s="33"/>
    </row>
    <row r="665" spans="1:17" ht="22.5" x14ac:dyDescent="0.25">
      <c r="A665" s="32" t="s">
        <v>492</v>
      </c>
      <c r="B665" s="33">
        <v>723</v>
      </c>
      <c r="C665" s="37" t="s">
        <v>21</v>
      </c>
      <c r="D665" s="37" t="s">
        <v>12</v>
      </c>
      <c r="E665" s="33" t="s">
        <v>2099</v>
      </c>
      <c r="F665" s="38" t="s">
        <v>494</v>
      </c>
      <c r="G665" s="40" t="s">
        <v>496</v>
      </c>
      <c r="H665" s="38" t="s">
        <v>7757</v>
      </c>
      <c r="I665" s="48" t="s">
        <v>7811</v>
      </c>
      <c r="J665" s="40" t="s">
        <v>7648</v>
      </c>
      <c r="K665" s="40"/>
      <c r="L665" s="37" t="s">
        <v>2100</v>
      </c>
      <c r="M665" s="37" t="s">
        <v>2101</v>
      </c>
      <c r="P665" s="33"/>
    </row>
    <row r="666" spans="1:17" ht="22.5" x14ac:dyDescent="0.25">
      <c r="A666" s="32" t="s">
        <v>492</v>
      </c>
      <c r="B666" s="33">
        <v>724</v>
      </c>
      <c r="C666" s="37" t="s">
        <v>21</v>
      </c>
      <c r="D666" s="37" t="s">
        <v>12</v>
      </c>
      <c r="E666" s="33" t="s">
        <v>2102</v>
      </c>
      <c r="F666" s="38" t="s">
        <v>494</v>
      </c>
      <c r="G666" s="40" t="s">
        <v>496</v>
      </c>
      <c r="H666" s="38" t="s">
        <v>7757</v>
      </c>
      <c r="I666" s="48" t="s">
        <v>7811</v>
      </c>
      <c r="J666" s="40" t="s">
        <v>7648</v>
      </c>
      <c r="K666" s="40"/>
      <c r="L666" s="37" t="s">
        <v>1945</v>
      </c>
      <c r="M666" s="37" t="s">
        <v>2088</v>
      </c>
      <c r="P666" s="33"/>
    </row>
    <row r="667" spans="1:17" ht="22.5" x14ac:dyDescent="0.25">
      <c r="A667" s="32" t="s">
        <v>492</v>
      </c>
      <c r="B667" s="33">
        <v>725</v>
      </c>
      <c r="C667" s="37" t="s">
        <v>21</v>
      </c>
      <c r="D667" s="37" t="s">
        <v>12</v>
      </c>
      <c r="E667" s="33" t="s">
        <v>2103</v>
      </c>
      <c r="F667" s="38" t="s">
        <v>494</v>
      </c>
      <c r="G667" s="40" t="s">
        <v>496</v>
      </c>
      <c r="H667" s="38" t="s">
        <v>7757</v>
      </c>
      <c r="I667" s="48" t="s">
        <v>7811</v>
      </c>
      <c r="J667" s="40" t="s">
        <v>7648</v>
      </c>
      <c r="K667" s="40"/>
      <c r="L667" s="37" t="s">
        <v>2104</v>
      </c>
      <c r="M667" s="37" t="s">
        <v>2105</v>
      </c>
      <c r="P667" s="33"/>
    </row>
    <row r="668" spans="1:17" s="33" customFormat="1" ht="22.5" x14ac:dyDescent="0.25">
      <c r="A668" s="32" t="s">
        <v>492</v>
      </c>
      <c r="B668" s="33">
        <v>727</v>
      </c>
      <c r="C668" s="33" t="s">
        <v>17</v>
      </c>
      <c r="D668" s="34" t="s">
        <v>19</v>
      </c>
      <c r="E668" s="50" t="s">
        <v>2106</v>
      </c>
      <c r="F668" s="38" t="s">
        <v>494</v>
      </c>
      <c r="G668" s="40" t="s">
        <v>496</v>
      </c>
      <c r="H668" s="38" t="s">
        <v>7757</v>
      </c>
      <c r="I668" s="48" t="s">
        <v>7811</v>
      </c>
      <c r="J668" s="34" t="s">
        <v>7847</v>
      </c>
      <c r="K668" s="41"/>
      <c r="L668" s="50"/>
      <c r="M668" s="36" t="s">
        <v>2107</v>
      </c>
      <c r="N668" s="37"/>
      <c r="O668" s="37"/>
    </row>
    <row r="669" spans="1:17" s="33" customFormat="1" ht="22.5" x14ac:dyDescent="0.25">
      <c r="A669" s="32" t="s">
        <v>492</v>
      </c>
      <c r="B669" s="33">
        <v>728</v>
      </c>
      <c r="C669" s="33" t="s">
        <v>17</v>
      </c>
      <c r="D669" s="34" t="s">
        <v>12</v>
      </c>
      <c r="E669" s="50" t="s">
        <v>2109</v>
      </c>
      <c r="F669" s="38" t="s">
        <v>494</v>
      </c>
      <c r="G669" s="40" t="s">
        <v>496</v>
      </c>
      <c r="H669" s="38" t="s">
        <v>7757</v>
      </c>
      <c r="I669" s="48" t="s">
        <v>7811</v>
      </c>
      <c r="J669" s="40" t="s">
        <v>7847</v>
      </c>
      <c r="K669" s="40"/>
      <c r="L669" s="34" t="s">
        <v>2110</v>
      </c>
      <c r="M669" s="34" t="s">
        <v>2111</v>
      </c>
      <c r="N669" s="37"/>
      <c r="O669" s="37" t="s">
        <v>28</v>
      </c>
      <c r="P669" s="44" t="s">
        <v>7648</v>
      </c>
      <c r="Q669" s="44"/>
    </row>
    <row r="670" spans="1:17" ht="22.5" x14ac:dyDescent="0.25">
      <c r="A670" s="32" t="s">
        <v>492</v>
      </c>
      <c r="B670" s="33">
        <v>729</v>
      </c>
      <c r="C670" s="37" t="s">
        <v>21</v>
      </c>
      <c r="D670" s="37" t="s">
        <v>12</v>
      </c>
      <c r="E670" s="33" t="s">
        <v>2112</v>
      </c>
      <c r="F670" s="38" t="s">
        <v>494</v>
      </c>
      <c r="G670" s="40" t="s">
        <v>496</v>
      </c>
      <c r="H670" s="38" t="s">
        <v>7757</v>
      </c>
      <c r="I670" s="48" t="s">
        <v>7811</v>
      </c>
      <c r="J670" s="40" t="s">
        <v>7847</v>
      </c>
      <c r="K670" s="40"/>
      <c r="L670" s="37" t="s">
        <v>2113</v>
      </c>
      <c r="M670" s="37" t="s">
        <v>2114</v>
      </c>
      <c r="P670" s="33"/>
    </row>
    <row r="671" spans="1:17" ht="22.5" x14ac:dyDescent="0.25">
      <c r="A671" s="32" t="s">
        <v>492</v>
      </c>
      <c r="B671" s="33">
        <v>730</v>
      </c>
      <c r="C671" s="37" t="s">
        <v>21</v>
      </c>
      <c r="D671" s="37" t="s">
        <v>12</v>
      </c>
      <c r="E671" s="33" t="s">
        <v>2115</v>
      </c>
      <c r="F671" s="38" t="s">
        <v>494</v>
      </c>
      <c r="G671" s="40" t="s">
        <v>496</v>
      </c>
      <c r="H671" s="38" t="s">
        <v>7757</v>
      </c>
      <c r="I671" s="48" t="s">
        <v>7811</v>
      </c>
      <c r="J671" s="40" t="s">
        <v>7847</v>
      </c>
      <c r="K671" s="40"/>
      <c r="L671" s="37" t="s">
        <v>2116</v>
      </c>
      <c r="M671" s="37" t="s">
        <v>2117</v>
      </c>
      <c r="P671" s="33"/>
    </row>
    <row r="672" spans="1:17" ht="22.5" x14ac:dyDescent="0.25">
      <c r="A672" s="32" t="s">
        <v>492</v>
      </c>
      <c r="B672" s="33">
        <v>731</v>
      </c>
      <c r="C672" s="37" t="s">
        <v>21</v>
      </c>
      <c r="D672" s="37" t="s">
        <v>12</v>
      </c>
      <c r="E672" s="33" t="s">
        <v>2118</v>
      </c>
      <c r="F672" s="38" t="s">
        <v>494</v>
      </c>
      <c r="G672" s="40" t="s">
        <v>496</v>
      </c>
      <c r="H672" s="38" t="s">
        <v>7757</v>
      </c>
      <c r="I672" s="48" t="s">
        <v>7811</v>
      </c>
      <c r="J672" s="40" t="s">
        <v>7847</v>
      </c>
      <c r="K672" s="40"/>
      <c r="L672" s="37" t="s">
        <v>2119</v>
      </c>
      <c r="M672" s="37" t="s">
        <v>2120</v>
      </c>
      <c r="P672" s="33"/>
    </row>
    <row r="673" spans="1:17" ht="22.5" x14ac:dyDescent="0.25">
      <c r="A673" s="32" t="s">
        <v>492</v>
      </c>
      <c r="B673" s="33">
        <v>732</v>
      </c>
      <c r="C673" s="37" t="s">
        <v>21</v>
      </c>
      <c r="D673" s="37" t="s">
        <v>12</v>
      </c>
      <c r="E673" s="33" t="s">
        <v>2121</v>
      </c>
      <c r="F673" s="38" t="s">
        <v>494</v>
      </c>
      <c r="G673" s="40" t="s">
        <v>496</v>
      </c>
      <c r="H673" s="38" t="s">
        <v>7757</v>
      </c>
      <c r="I673" s="48" t="s">
        <v>7811</v>
      </c>
      <c r="J673" s="40" t="s">
        <v>7847</v>
      </c>
      <c r="K673" s="40"/>
      <c r="L673" s="37" t="s">
        <v>2122</v>
      </c>
      <c r="M673" s="37" t="s">
        <v>2123</v>
      </c>
      <c r="P673" s="33"/>
    </row>
    <row r="674" spans="1:17" s="33" customFormat="1" ht="22.5" x14ac:dyDescent="0.25">
      <c r="A674" s="32" t="s">
        <v>492</v>
      </c>
      <c r="B674" s="33">
        <v>733</v>
      </c>
      <c r="C674" s="33" t="s">
        <v>17</v>
      </c>
      <c r="D674" s="34" t="s">
        <v>12</v>
      </c>
      <c r="E674" s="50" t="s">
        <v>2125</v>
      </c>
      <c r="F674" s="38" t="s">
        <v>494</v>
      </c>
      <c r="G674" s="40" t="s">
        <v>496</v>
      </c>
      <c r="H674" s="38" t="s">
        <v>7757</v>
      </c>
      <c r="I674" s="48" t="s">
        <v>7811</v>
      </c>
      <c r="J674" s="40" t="s">
        <v>7847</v>
      </c>
      <c r="K674" s="40"/>
      <c r="L674" s="34" t="s">
        <v>2126</v>
      </c>
      <c r="M674" s="34" t="s">
        <v>2127</v>
      </c>
      <c r="N674" s="37"/>
      <c r="O674" s="37" t="s">
        <v>221</v>
      </c>
      <c r="P674" s="44" t="s">
        <v>7648</v>
      </c>
      <c r="Q674" s="44"/>
    </row>
    <row r="675" spans="1:17" s="33" customFormat="1" ht="22.5" x14ac:dyDescent="0.25">
      <c r="A675" s="32" t="s">
        <v>492</v>
      </c>
      <c r="B675" s="33">
        <v>734</v>
      </c>
      <c r="C675" s="33" t="s">
        <v>17</v>
      </c>
      <c r="D675" s="34" t="s">
        <v>12</v>
      </c>
      <c r="E675" s="50" t="s">
        <v>2129</v>
      </c>
      <c r="F675" s="38" t="s">
        <v>494</v>
      </c>
      <c r="G675" s="40" t="s">
        <v>496</v>
      </c>
      <c r="H675" s="38" t="s">
        <v>7757</v>
      </c>
      <c r="I675" s="48" t="s">
        <v>7811</v>
      </c>
      <c r="J675" s="40" t="s">
        <v>7847</v>
      </c>
      <c r="K675" s="40"/>
      <c r="L675" s="34" t="s">
        <v>1928</v>
      </c>
      <c r="M675" s="34" t="s">
        <v>2130</v>
      </c>
      <c r="N675" s="37"/>
      <c r="O675" s="37" t="s">
        <v>238</v>
      </c>
      <c r="P675" s="44" t="s">
        <v>7648</v>
      </c>
      <c r="Q675" s="44"/>
    </row>
    <row r="676" spans="1:17" ht="22.5" x14ac:dyDescent="0.25">
      <c r="A676" s="32" t="s">
        <v>492</v>
      </c>
      <c r="B676" s="33">
        <v>735</v>
      </c>
      <c r="C676" s="37" t="s">
        <v>21</v>
      </c>
      <c r="D676" s="37" t="s">
        <v>12</v>
      </c>
      <c r="E676" s="33" t="s">
        <v>1501</v>
      </c>
      <c r="F676" s="38" t="s">
        <v>494</v>
      </c>
      <c r="G676" s="40" t="s">
        <v>496</v>
      </c>
      <c r="H676" s="38" t="s">
        <v>7757</v>
      </c>
      <c r="I676" s="48" t="s">
        <v>7811</v>
      </c>
      <c r="J676" s="40" t="s">
        <v>7847</v>
      </c>
      <c r="K676" s="40"/>
      <c r="L676" s="37" t="s">
        <v>1502</v>
      </c>
      <c r="M676" s="37" t="s">
        <v>83</v>
      </c>
      <c r="P676" s="33"/>
    </row>
    <row r="677" spans="1:17" ht="22.5" x14ac:dyDescent="0.25">
      <c r="A677" s="32" t="s">
        <v>492</v>
      </c>
      <c r="B677" s="33">
        <v>736</v>
      </c>
      <c r="C677" s="37" t="s">
        <v>21</v>
      </c>
      <c r="D677" s="37" t="s">
        <v>12</v>
      </c>
      <c r="E677" s="33" t="s">
        <v>2131</v>
      </c>
      <c r="F677" s="38" t="s">
        <v>494</v>
      </c>
      <c r="G677" s="40" t="s">
        <v>496</v>
      </c>
      <c r="H677" s="38" t="s">
        <v>7757</v>
      </c>
      <c r="I677" s="48" t="s">
        <v>7811</v>
      </c>
      <c r="J677" s="40" t="s">
        <v>7847</v>
      </c>
      <c r="K677" s="40"/>
      <c r="L677" s="37" t="s">
        <v>2132</v>
      </c>
      <c r="M677" s="37" t="s">
        <v>2133</v>
      </c>
      <c r="P677" s="33"/>
    </row>
    <row r="678" spans="1:17" ht="22.5" x14ac:dyDescent="0.25">
      <c r="A678" s="32" t="s">
        <v>492</v>
      </c>
      <c r="B678" s="33">
        <v>737</v>
      </c>
      <c r="C678" s="37" t="s">
        <v>21</v>
      </c>
      <c r="D678" s="37" t="s">
        <v>12</v>
      </c>
      <c r="E678" s="33" t="s">
        <v>2134</v>
      </c>
      <c r="F678" s="38" t="s">
        <v>494</v>
      </c>
      <c r="G678" s="40" t="s">
        <v>496</v>
      </c>
      <c r="H678" s="38" t="s">
        <v>7757</v>
      </c>
      <c r="I678" s="48" t="s">
        <v>7811</v>
      </c>
      <c r="J678" s="40" t="s">
        <v>7847</v>
      </c>
      <c r="K678" s="40"/>
      <c r="L678" s="37" t="s">
        <v>2132</v>
      </c>
      <c r="M678" s="37" t="s">
        <v>2135</v>
      </c>
      <c r="P678" s="33"/>
    </row>
    <row r="679" spans="1:17" ht="22.5" x14ac:dyDescent="0.25">
      <c r="A679" s="32" t="s">
        <v>492</v>
      </c>
      <c r="B679" s="33">
        <v>738</v>
      </c>
      <c r="C679" s="37" t="s">
        <v>21</v>
      </c>
      <c r="D679" s="37" t="s">
        <v>12</v>
      </c>
      <c r="E679" s="33" t="s">
        <v>2136</v>
      </c>
      <c r="F679" s="38" t="s">
        <v>494</v>
      </c>
      <c r="G679" s="40" t="s">
        <v>496</v>
      </c>
      <c r="H679" s="38" t="s">
        <v>7757</v>
      </c>
      <c r="I679" s="48" t="s">
        <v>7811</v>
      </c>
      <c r="J679" s="40" t="s">
        <v>7847</v>
      </c>
      <c r="K679" s="40"/>
      <c r="L679" s="37" t="s">
        <v>2137</v>
      </c>
      <c r="M679" s="37" t="s">
        <v>2138</v>
      </c>
      <c r="P679" s="33"/>
    </row>
    <row r="680" spans="1:17" s="33" customFormat="1" ht="22.5" x14ac:dyDescent="0.25">
      <c r="A680" s="32" t="s">
        <v>492</v>
      </c>
      <c r="B680" s="33">
        <v>739</v>
      </c>
      <c r="C680" s="33" t="s">
        <v>17</v>
      </c>
      <c r="D680" s="34" t="s">
        <v>12</v>
      </c>
      <c r="E680" s="50" t="s">
        <v>2140</v>
      </c>
      <c r="F680" s="38" t="s">
        <v>494</v>
      </c>
      <c r="G680" s="40" t="s">
        <v>496</v>
      </c>
      <c r="H680" s="38" t="s">
        <v>7757</v>
      </c>
      <c r="I680" s="48" t="s">
        <v>7811</v>
      </c>
      <c r="J680" s="40" t="s">
        <v>7847</v>
      </c>
      <c r="K680" s="40"/>
      <c r="L680" s="34" t="s">
        <v>2141</v>
      </c>
      <c r="M680" s="34" t="s">
        <v>2142</v>
      </c>
      <c r="N680" s="37"/>
      <c r="O680" s="37" t="s">
        <v>28</v>
      </c>
      <c r="P680" s="44" t="s">
        <v>7648</v>
      </c>
      <c r="Q680" s="44"/>
    </row>
    <row r="681" spans="1:17" s="33" customFormat="1" ht="22.5" x14ac:dyDescent="0.25">
      <c r="A681" s="32" t="s">
        <v>492</v>
      </c>
      <c r="B681" s="33">
        <v>740</v>
      </c>
      <c r="C681" s="33" t="s">
        <v>17</v>
      </c>
      <c r="D681" s="34" t="s">
        <v>12</v>
      </c>
      <c r="E681" s="50" t="s">
        <v>2144</v>
      </c>
      <c r="F681" s="38" t="s">
        <v>494</v>
      </c>
      <c r="G681" s="40" t="s">
        <v>496</v>
      </c>
      <c r="H681" s="38" t="s">
        <v>7757</v>
      </c>
      <c r="I681" s="48" t="s">
        <v>7811</v>
      </c>
      <c r="J681" s="40" t="s">
        <v>7847</v>
      </c>
      <c r="K681" s="40"/>
      <c r="L681" s="34" t="s">
        <v>1502</v>
      </c>
      <c r="M681" s="34" t="s">
        <v>796</v>
      </c>
      <c r="N681" s="37" t="s">
        <v>2145</v>
      </c>
      <c r="O681" s="37" t="s">
        <v>28</v>
      </c>
      <c r="P681" s="44" t="s">
        <v>7646</v>
      </c>
      <c r="Q681" s="44"/>
    </row>
    <row r="682" spans="1:17" ht="22.5" x14ac:dyDescent="0.25">
      <c r="A682" s="32" t="s">
        <v>492</v>
      </c>
      <c r="B682" s="33">
        <v>741</v>
      </c>
      <c r="C682" s="37" t="s">
        <v>21</v>
      </c>
      <c r="D682" s="37" t="s">
        <v>12</v>
      </c>
      <c r="E682" s="33" t="s">
        <v>2146</v>
      </c>
      <c r="F682" s="38" t="s">
        <v>494</v>
      </c>
      <c r="G682" s="40" t="s">
        <v>496</v>
      </c>
      <c r="H682" s="38" t="s">
        <v>7757</v>
      </c>
      <c r="I682" s="48" t="s">
        <v>7811</v>
      </c>
      <c r="J682" s="40" t="s">
        <v>7847</v>
      </c>
      <c r="K682" s="40"/>
      <c r="L682" s="37" t="s">
        <v>1239</v>
      </c>
      <c r="M682" s="37" t="s">
        <v>2147</v>
      </c>
      <c r="P682" s="33"/>
    </row>
    <row r="683" spans="1:17" ht="22.5" x14ac:dyDescent="0.25">
      <c r="A683" s="32" t="s">
        <v>492</v>
      </c>
      <c r="B683" s="33">
        <v>742</v>
      </c>
      <c r="C683" s="37" t="s">
        <v>21</v>
      </c>
      <c r="D683" s="37" t="s">
        <v>12</v>
      </c>
      <c r="E683" s="33" t="s">
        <v>2148</v>
      </c>
      <c r="F683" s="38" t="s">
        <v>494</v>
      </c>
      <c r="G683" s="40" t="s">
        <v>496</v>
      </c>
      <c r="H683" s="38" t="s">
        <v>7757</v>
      </c>
      <c r="I683" s="48" t="s">
        <v>7811</v>
      </c>
      <c r="J683" s="40" t="s">
        <v>7847</v>
      </c>
      <c r="K683" s="40"/>
      <c r="L683" s="37" t="s">
        <v>2149</v>
      </c>
      <c r="M683" s="37" t="s">
        <v>2150</v>
      </c>
      <c r="P683" s="33"/>
    </row>
    <row r="684" spans="1:17" ht="22.5" x14ac:dyDescent="0.25">
      <c r="A684" s="32" t="s">
        <v>492</v>
      </c>
      <c r="B684" s="33">
        <v>743</v>
      </c>
      <c r="C684" s="37" t="s">
        <v>21</v>
      </c>
      <c r="D684" s="37" t="s">
        <v>12</v>
      </c>
      <c r="E684" s="33" t="s">
        <v>2151</v>
      </c>
      <c r="F684" s="38" t="s">
        <v>494</v>
      </c>
      <c r="G684" s="40" t="s">
        <v>496</v>
      </c>
      <c r="H684" s="38" t="s">
        <v>7757</v>
      </c>
      <c r="I684" s="48" t="s">
        <v>7811</v>
      </c>
      <c r="J684" s="40" t="s">
        <v>7847</v>
      </c>
      <c r="K684" s="40"/>
      <c r="L684" s="37" t="s">
        <v>2152</v>
      </c>
      <c r="M684" s="37" t="s">
        <v>2153</v>
      </c>
      <c r="P684" s="33"/>
    </row>
    <row r="685" spans="1:17" s="33" customFormat="1" ht="22.5" x14ac:dyDescent="0.25">
      <c r="A685" s="32" t="s">
        <v>492</v>
      </c>
      <c r="B685" s="33">
        <v>745</v>
      </c>
      <c r="C685" s="33" t="s">
        <v>17</v>
      </c>
      <c r="D685" s="34" t="s">
        <v>19</v>
      </c>
      <c r="E685" s="50" t="s">
        <v>2154</v>
      </c>
      <c r="F685" s="38" t="s">
        <v>494</v>
      </c>
      <c r="G685" s="40" t="s">
        <v>496</v>
      </c>
      <c r="H685" s="38" t="s">
        <v>7757</v>
      </c>
      <c r="I685" s="48" t="s">
        <v>7811</v>
      </c>
      <c r="J685" s="34" t="s">
        <v>7646</v>
      </c>
      <c r="K685" s="41"/>
      <c r="L685" s="50"/>
      <c r="M685" s="36" t="s">
        <v>113</v>
      </c>
      <c r="N685" s="37"/>
      <c r="O685" s="37"/>
    </row>
    <row r="686" spans="1:17" ht="22.5" x14ac:dyDescent="0.25">
      <c r="A686" s="32" t="s">
        <v>492</v>
      </c>
      <c r="B686" s="33">
        <v>746</v>
      </c>
      <c r="C686" s="37" t="s">
        <v>21</v>
      </c>
      <c r="D686" s="37" t="s">
        <v>19</v>
      </c>
      <c r="E686" s="33" t="s">
        <v>2155</v>
      </c>
      <c r="F686" s="38" t="s">
        <v>494</v>
      </c>
      <c r="G686" s="40" t="s">
        <v>496</v>
      </c>
      <c r="H686" s="38" t="s">
        <v>7757</v>
      </c>
      <c r="I686" s="48" t="s">
        <v>7811</v>
      </c>
      <c r="J686" s="37" t="s">
        <v>2156</v>
      </c>
      <c r="K686" s="42"/>
      <c r="M686" s="43" t="s">
        <v>114</v>
      </c>
      <c r="P686" s="33"/>
    </row>
    <row r="687" spans="1:17" ht="22.5" x14ac:dyDescent="0.25">
      <c r="A687" s="32" t="s">
        <v>492</v>
      </c>
      <c r="B687" s="33">
        <v>747</v>
      </c>
      <c r="C687" s="37" t="s">
        <v>21</v>
      </c>
      <c r="D687" s="37" t="s">
        <v>19</v>
      </c>
      <c r="E687" s="33" t="s">
        <v>2157</v>
      </c>
      <c r="F687" s="38" t="s">
        <v>494</v>
      </c>
      <c r="G687" s="40" t="s">
        <v>496</v>
      </c>
      <c r="H687" s="38" t="s">
        <v>7757</v>
      </c>
      <c r="I687" s="48" t="s">
        <v>7811</v>
      </c>
      <c r="J687" s="37" t="s">
        <v>2158</v>
      </c>
      <c r="K687" s="42"/>
      <c r="M687" s="43" t="s">
        <v>601</v>
      </c>
      <c r="P687" s="33"/>
    </row>
    <row r="688" spans="1:17" ht="22.5" x14ac:dyDescent="0.25">
      <c r="A688" s="32" t="s">
        <v>492</v>
      </c>
      <c r="B688" s="33">
        <v>748</v>
      </c>
      <c r="C688" s="37" t="s">
        <v>21</v>
      </c>
      <c r="D688" s="37" t="s">
        <v>19</v>
      </c>
      <c r="E688" s="33" t="s">
        <v>2159</v>
      </c>
      <c r="F688" s="38" t="s">
        <v>494</v>
      </c>
      <c r="G688" s="40" t="s">
        <v>496</v>
      </c>
      <c r="H688" s="38" t="s">
        <v>7757</v>
      </c>
      <c r="I688" s="48" t="s">
        <v>7811</v>
      </c>
      <c r="J688" s="37" t="s">
        <v>2160</v>
      </c>
      <c r="K688" s="42"/>
      <c r="M688" s="43" t="s">
        <v>2161</v>
      </c>
      <c r="P688" s="33"/>
    </row>
    <row r="689" spans="1:17" ht="22.5" x14ac:dyDescent="0.25">
      <c r="A689" s="32" t="s">
        <v>492</v>
      </c>
      <c r="B689" s="33">
        <v>749</v>
      </c>
      <c r="C689" s="37" t="s">
        <v>21</v>
      </c>
      <c r="D689" s="37" t="s">
        <v>19</v>
      </c>
      <c r="E689" s="33" t="s">
        <v>2162</v>
      </c>
      <c r="F689" s="38" t="s">
        <v>494</v>
      </c>
      <c r="G689" s="40" t="s">
        <v>496</v>
      </c>
      <c r="H689" s="38" t="s">
        <v>7757</v>
      </c>
      <c r="I689" s="48" t="s">
        <v>7811</v>
      </c>
      <c r="J689" s="37" t="s">
        <v>2163</v>
      </c>
      <c r="K689" s="42"/>
      <c r="M689" s="43" t="s">
        <v>545</v>
      </c>
      <c r="P689" s="33"/>
    </row>
    <row r="690" spans="1:17" ht="22.5" x14ac:dyDescent="0.25">
      <c r="A690" s="32" t="s">
        <v>492</v>
      </c>
      <c r="B690" s="33">
        <v>750</v>
      </c>
      <c r="C690" s="37" t="s">
        <v>21</v>
      </c>
      <c r="D690" s="37" t="s">
        <v>19</v>
      </c>
      <c r="E690" s="33" t="s">
        <v>2164</v>
      </c>
      <c r="F690" s="38" t="s">
        <v>494</v>
      </c>
      <c r="G690" s="40" t="s">
        <v>496</v>
      </c>
      <c r="H690" s="38" t="s">
        <v>7757</v>
      </c>
      <c r="I690" s="48" t="s">
        <v>7811</v>
      </c>
      <c r="J690" s="37" t="s">
        <v>2165</v>
      </c>
      <c r="K690" s="42"/>
      <c r="M690" s="43" t="s">
        <v>2166</v>
      </c>
      <c r="P690" s="33"/>
    </row>
    <row r="691" spans="1:17" s="33" customFormat="1" ht="22.5" x14ac:dyDescent="0.25">
      <c r="A691" s="32" t="s">
        <v>492</v>
      </c>
      <c r="B691" s="33">
        <v>751</v>
      </c>
      <c r="C691" s="33" t="s">
        <v>17</v>
      </c>
      <c r="D691" s="34" t="s">
        <v>12</v>
      </c>
      <c r="E691" s="50" t="s">
        <v>2168</v>
      </c>
      <c r="F691" s="38" t="s">
        <v>494</v>
      </c>
      <c r="G691" s="40" t="s">
        <v>496</v>
      </c>
      <c r="H691" s="38" t="s">
        <v>7757</v>
      </c>
      <c r="I691" s="48" t="s">
        <v>7811</v>
      </c>
      <c r="J691" s="40" t="s">
        <v>7646</v>
      </c>
      <c r="K691" s="40"/>
      <c r="L691" s="34" t="s">
        <v>26</v>
      </c>
      <c r="M691" s="34" t="s">
        <v>1323</v>
      </c>
      <c r="N691" s="37"/>
      <c r="O691" s="37" t="s">
        <v>28</v>
      </c>
      <c r="P691" s="44" t="s">
        <v>7618</v>
      </c>
      <c r="Q691" s="44"/>
    </row>
    <row r="692" spans="1:17" ht="22.5" x14ac:dyDescent="0.25">
      <c r="A692" s="32" t="s">
        <v>492</v>
      </c>
      <c r="B692" s="33">
        <v>752</v>
      </c>
      <c r="C692" s="37" t="s">
        <v>21</v>
      </c>
      <c r="D692" s="37" t="s">
        <v>12</v>
      </c>
      <c r="E692" s="33" t="s">
        <v>2169</v>
      </c>
      <c r="F692" s="38" t="s">
        <v>494</v>
      </c>
      <c r="G692" s="40" t="s">
        <v>496</v>
      </c>
      <c r="H692" s="38" t="s">
        <v>7757</v>
      </c>
      <c r="I692" s="48" t="s">
        <v>7811</v>
      </c>
      <c r="J692" s="40" t="s">
        <v>7646</v>
      </c>
      <c r="K692" s="40"/>
      <c r="L692" s="37" t="s">
        <v>26</v>
      </c>
      <c r="M692" s="37" t="s">
        <v>2170</v>
      </c>
      <c r="P692" s="33"/>
    </row>
    <row r="693" spans="1:17" ht="22.5" x14ac:dyDescent="0.25">
      <c r="A693" s="32" t="s">
        <v>492</v>
      </c>
      <c r="B693" s="33">
        <v>753</v>
      </c>
      <c r="C693" s="37" t="s">
        <v>21</v>
      </c>
      <c r="D693" s="37" t="s">
        <v>12</v>
      </c>
      <c r="E693" s="33" t="s">
        <v>2171</v>
      </c>
      <c r="F693" s="38" t="s">
        <v>494</v>
      </c>
      <c r="G693" s="40" t="s">
        <v>496</v>
      </c>
      <c r="H693" s="38" t="s">
        <v>7757</v>
      </c>
      <c r="I693" s="48" t="s">
        <v>7811</v>
      </c>
      <c r="J693" s="40" t="s">
        <v>7646</v>
      </c>
      <c r="K693" s="40"/>
      <c r="L693" s="37" t="s">
        <v>241</v>
      </c>
      <c r="M693" s="37" t="s">
        <v>2172</v>
      </c>
      <c r="P693" s="33"/>
    </row>
    <row r="694" spans="1:17" ht="22.5" x14ac:dyDescent="0.25">
      <c r="A694" s="32" t="s">
        <v>492</v>
      </c>
      <c r="B694" s="33">
        <v>754</v>
      </c>
      <c r="C694" s="37" t="s">
        <v>21</v>
      </c>
      <c r="D694" s="37" t="s">
        <v>12</v>
      </c>
      <c r="E694" s="33" t="s">
        <v>2173</v>
      </c>
      <c r="F694" s="38" t="s">
        <v>494</v>
      </c>
      <c r="G694" s="40" t="s">
        <v>496</v>
      </c>
      <c r="H694" s="38" t="s">
        <v>7757</v>
      </c>
      <c r="I694" s="48" t="s">
        <v>7811</v>
      </c>
      <c r="J694" s="40" t="s">
        <v>7646</v>
      </c>
      <c r="K694" s="40"/>
      <c r="L694" s="37" t="s">
        <v>2174</v>
      </c>
      <c r="M694" s="37" t="s">
        <v>2175</v>
      </c>
      <c r="P694" s="33"/>
    </row>
    <row r="695" spans="1:17" ht="22.5" x14ac:dyDescent="0.25">
      <c r="A695" s="32" t="s">
        <v>492</v>
      </c>
      <c r="B695" s="33">
        <v>755</v>
      </c>
      <c r="C695" s="37" t="s">
        <v>21</v>
      </c>
      <c r="D695" s="37" t="s">
        <v>12</v>
      </c>
      <c r="E695" s="33" t="s">
        <v>2176</v>
      </c>
      <c r="F695" s="38" t="s">
        <v>494</v>
      </c>
      <c r="G695" s="40" t="s">
        <v>496</v>
      </c>
      <c r="H695" s="38" t="s">
        <v>7757</v>
      </c>
      <c r="I695" s="48" t="s">
        <v>7811</v>
      </c>
      <c r="J695" s="40" t="s">
        <v>7646</v>
      </c>
      <c r="K695" s="40"/>
      <c r="L695" s="37" t="s">
        <v>2177</v>
      </c>
      <c r="M695" s="37" t="s">
        <v>2175</v>
      </c>
      <c r="P695" s="33"/>
    </row>
    <row r="696" spans="1:17" s="33" customFormat="1" ht="22.5" x14ac:dyDescent="0.25">
      <c r="A696" s="32" t="s">
        <v>492</v>
      </c>
      <c r="B696" s="33">
        <v>757</v>
      </c>
      <c r="C696" s="33" t="s">
        <v>17</v>
      </c>
      <c r="D696" s="34" t="s">
        <v>19</v>
      </c>
      <c r="E696" s="50" t="s">
        <v>2178</v>
      </c>
      <c r="F696" s="38" t="s">
        <v>494</v>
      </c>
      <c r="G696" s="40" t="s">
        <v>496</v>
      </c>
      <c r="H696" s="38" t="s">
        <v>7757</v>
      </c>
      <c r="I696" s="48" t="s">
        <v>7811</v>
      </c>
      <c r="J696" s="34" t="s">
        <v>7848</v>
      </c>
      <c r="K696" s="41"/>
      <c r="L696" s="50"/>
      <c r="M696" s="36" t="s">
        <v>2179</v>
      </c>
      <c r="N696" s="37"/>
      <c r="O696" s="37"/>
    </row>
    <row r="697" spans="1:17" ht="22.5" x14ac:dyDescent="0.25">
      <c r="A697" s="32" t="s">
        <v>492</v>
      </c>
      <c r="B697" s="33">
        <v>758</v>
      </c>
      <c r="C697" s="37" t="s">
        <v>21</v>
      </c>
      <c r="D697" s="37" t="s">
        <v>19</v>
      </c>
      <c r="E697" s="33" t="s">
        <v>2180</v>
      </c>
      <c r="F697" s="38" t="s">
        <v>494</v>
      </c>
      <c r="G697" s="40" t="s">
        <v>496</v>
      </c>
      <c r="H697" s="38" t="s">
        <v>7757</v>
      </c>
      <c r="I697" s="48" t="s">
        <v>7811</v>
      </c>
      <c r="J697" s="37" t="s">
        <v>1805</v>
      </c>
      <c r="K697" s="42"/>
      <c r="M697" s="43" t="s">
        <v>82</v>
      </c>
      <c r="N697" s="37" t="s">
        <v>2181</v>
      </c>
      <c r="P697" s="33"/>
    </row>
    <row r="698" spans="1:17" ht="22.5" x14ac:dyDescent="0.25">
      <c r="A698" s="32" t="s">
        <v>492</v>
      </c>
      <c r="B698" s="33">
        <v>759</v>
      </c>
      <c r="C698" s="37" t="s">
        <v>21</v>
      </c>
      <c r="D698" s="37" t="s">
        <v>19</v>
      </c>
      <c r="E698" s="33" t="s">
        <v>2182</v>
      </c>
      <c r="F698" s="38" t="s">
        <v>494</v>
      </c>
      <c r="G698" s="40" t="s">
        <v>496</v>
      </c>
      <c r="H698" s="38" t="s">
        <v>7757</v>
      </c>
      <c r="I698" s="48" t="s">
        <v>7811</v>
      </c>
      <c r="J698" s="37" t="s">
        <v>2183</v>
      </c>
      <c r="K698" s="42"/>
      <c r="M698" s="43" t="s">
        <v>2184</v>
      </c>
      <c r="P698" s="33"/>
    </row>
    <row r="699" spans="1:17" ht="22.5" x14ac:dyDescent="0.25">
      <c r="A699" s="32" t="s">
        <v>492</v>
      </c>
      <c r="B699" s="33">
        <v>760</v>
      </c>
      <c r="C699" s="37" t="s">
        <v>21</v>
      </c>
      <c r="D699" s="37" t="s">
        <v>19</v>
      </c>
      <c r="E699" s="33" t="s">
        <v>2185</v>
      </c>
      <c r="F699" s="38" t="s">
        <v>494</v>
      </c>
      <c r="G699" s="40" t="s">
        <v>496</v>
      </c>
      <c r="H699" s="38" t="s">
        <v>7757</v>
      </c>
      <c r="I699" s="48" t="s">
        <v>7811</v>
      </c>
      <c r="J699" s="37" t="s">
        <v>2186</v>
      </c>
      <c r="K699" s="42"/>
      <c r="M699" s="43" t="s">
        <v>2187</v>
      </c>
      <c r="P699" s="33"/>
    </row>
    <row r="700" spans="1:17" ht="22.5" x14ac:dyDescent="0.25">
      <c r="A700" s="32" t="s">
        <v>492</v>
      </c>
      <c r="B700" s="33">
        <v>761</v>
      </c>
      <c r="C700" s="37" t="s">
        <v>21</v>
      </c>
      <c r="D700" s="37" t="s">
        <v>19</v>
      </c>
      <c r="E700" s="33" t="s">
        <v>2188</v>
      </c>
      <c r="F700" s="38" t="s">
        <v>494</v>
      </c>
      <c r="G700" s="40" t="s">
        <v>496</v>
      </c>
      <c r="H700" s="38" t="s">
        <v>7757</v>
      </c>
      <c r="I700" s="48" t="s">
        <v>7811</v>
      </c>
      <c r="J700" s="37" t="s">
        <v>2189</v>
      </c>
      <c r="K700" s="42"/>
      <c r="M700" s="43" t="s">
        <v>2190</v>
      </c>
      <c r="P700" s="33"/>
    </row>
    <row r="701" spans="1:17" ht="22.5" x14ac:dyDescent="0.25">
      <c r="A701" s="32" t="s">
        <v>492</v>
      </c>
      <c r="B701" s="33">
        <v>762</v>
      </c>
      <c r="C701" s="37" t="s">
        <v>21</v>
      </c>
      <c r="D701" s="37" t="s">
        <v>19</v>
      </c>
      <c r="E701" s="33" t="s">
        <v>2191</v>
      </c>
      <c r="F701" s="38" t="s">
        <v>494</v>
      </c>
      <c r="G701" s="40" t="s">
        <v>496</v>
      </c>
      <c r="H701" s="38" t="s">
        <v>7757</v>
      </c>
      <c r="I701" s="48" t="s">
        <v>7811</v>
      </c>
      <c r="J701" s="37" t="s">
        <v>2192</v>
      </c>
      <c r="K701" s="42"/>
      <c r="M701" s="43" t="s">
        <v>2193</v>
      </c>
      <c r="P701" s="33"/>
    </row>
    <row r="702" spans="1:17" s="33" customFormat="1" ht="22.5" x14ac:dyDescent="0.25">
      <c r="A702" s="32" t="s">
        <v>492</v>
      </c>
      <c r="B702" s="33">
        <v>763</v>
      </c>
      <c r="C702" s="33" t="s">
        <v>17</v>
      </c>
      <c r="D702" s="34" t="s">
        <v>12</v>
      </c>
      <c r="E702" s="50" t="s">
        <v>2195</v>
      </c>
      <c r="F702" s="38" t="s">
        <v>494</v>
      </c>
      <c r="G702" s="40" t="s">
        <v>496</v>
      </c>
      <c r="H702" s="38" t="s">
        <v>7757</v>
      </c>
      <c r="I702" s="48" t="s">
        <v>7811</v>
      </c>
      <c r="J702" s="40" t="s">
        <v>7848</v>
      </c>
      <c r="K702" s="40"/>
      <c r="L702" s="34" t="s">
        <v>1589</v>
      </c>
      <c r="M702" s="34" t="s">
        <v>2196</v>
      </c>
      <c r="N702" s="37"/>
      <c r="O702" s="37" t="s">
        <v>198</v>
      </c>
      <c r="P702" s="44" t="s">
        <v>7646</v>
      </c>
      <c r="Q702" s="44"/>
    </row>
    <row r="703" spans="1:17" ht="22.5" x14ac:dyDescent="0.25">
      <c r="A703" s="32" t="s">
        <v>492</v>
      </c>
      <c r="B703" s="33">
        <v>764</v>
      </c>
      <c r="C703" s="37" t="s">
        <v>21</v>
      </c>
      <c r="D703" s="37" t="s">
        <v>12</v>
      </c>
      <c r="E703" s="33" t="s">
        <v>2197</v>
      </c>
      <c r="F703" s="38" t="s">
        <v>494</v>
      </c>
      <c r="G703" s="40" t="s">
        <v>496</v>
      </c>
      <c r="H703" s="38" t="s">
        <v>7757</v>
      </c>
      <c r="I703" s="48" t="s">
        <v>7811</v>
      </c>
      <c r="J703" s="40" t="s">
        <v>7848</v>
      </c>
      <c r="K703" s="40"/>
      <c r="L703" s="37" t="s">
        <v>1363</v>
      </c>
      <c r="M703" s="37" t="s">
        <v>2198</v>
      </c>
      <c r="P703" s="33"/>
    </row>
    <row r="704" spans="1:17" ht="22.5" x14ac:dyDescent="0.25">
      <c r="A704" s="32" t="s">
        <v>492</v>
      </c>
      <c r="B704" s="33">
        <v>765</v>
      </c>
      <c r="C704" s="37" t="s">
        <v>21</v>
      </c>
      <c r="D704" s="37" t="s">
        <v>12</v>
      </c>
      <c r="E704" s="33" t="s">
        <v>2199</v>
      </c>
      <c r="F704" s="38" t="s">
        <v>494</v>
      </c>
      <c r="G704" s="40" t="s">
        <v>496</v>
      </c>
      <c r="H704" s="38" t="s">
        <v>7757</v>
      </c>
      <c r="I704" s="48" t="s">
        <v>7811</v>
      </c>
      <c r="J704" s="40" t="s">
        <v>7848</v>
      </c>
      <c r="K704" s="40"/>
      <c r="L704" s="37" t="s">
        <v>847</v>
      </c>
      <c r="M704" s="37" t="s">
        <v>2198</v>
      </c>
      <c r="P704" s="33"/>
    </row>
    <row r="705" spans="1:17" s="33" customFormat="1" ht="22.5" x14ac:dyDescent="0.25">
      <c r="A705" s="32" t="s">
        <v>492</v>
      </c>
      <c r="B705" s="33">
        <v>766</v>
      </c>
      <c r="C705" s="33" t="s">
        <v>17</v>
      </c>
      <c r="D705" s="34" t="s">
        <v>12</v>
      </c>
      <c r="E705" s="50" t="s">
        <v>2201</v>
      </c>
      <c r="F705" s="38" t="s">
        <v>494</v>
      </c>
      <c r="G705" s="40" t="s">
        <v>496</v>
      </c>
      <c r="H705" s="38" t="s">
        <v>7757</v>
      </c>
      <c r="I705" s="48" t="s">
        <v>7811</v>
      </c>
      <c r="J705" s="40" t="s">
        <v>7848</v>
      </c>
      <c r="K705" s="40"/>
      <c r="L705" s="34" t="s">
        <v>104</v>
      </c>
      <c r="M705" s="34" t="s">
        <v>24</v>
      </c>
      <c r="N705" s="37"/>
      <c r="O705" s="37" t="s">
        <v>238</v>
      </c>
      <c r="P705" s="44" t="s">
        <v>7561</v>
      </c>
      <c r="Q705" s="44"/>
    </row>
    <row r="706" spans="1:17" ht="22.5" x14ac:dyDescent="0.25">
      <c r="A706" s="32" t="s">
        <v>492</v>
      </c>
      <c r="B706" s="33">
        <v>767</v>
      </c>
      <c r="C706" s="37" t="s">
        <v>21</v>
      </c>
      <c r="D706" s="37" t="s">
        <v>12</v>
      </c>
      <c r="E706" s="33" t="s">
        <v>2202</v>
      </c>
      <c r="F706" s="38" t="s">
        <v>494</v>
      </c>
      <c r="G706" s="40" t="s">
        <v>496</v>
      </c>
      <c r="H706" s="38" t="s">
        <v>7757</v>
      </c>
      <c r="I706" s="48" t="s">
        <v>7811</v>
      </c>
      <c r="J706" s="40" t="s">
        <v>7848</v>
      </c>
      <c r="K706" s="40"/>
      <c r="L706" s="37" t="s">
        <v>2174</v>
      </c>
      <c r="M706" s="37" t="s">
        <v>2203</v>
      </c>
      <c r="P706" s="33"/>
    </row>
    <row r="707" spans="1:17" ht="22.5" x14ac:dyDescent="0.25">
      <c r="A707" s="32" t="s">
        <v>492</v>
      </c>
      <c r="B707" s="33">
        <v>768</v>
      </c>
      <c r="C707" s="37" t="s">
        <v>21</v>
      </c>
      <c r="D707" s="37" t="s">
        <v>12</v>
      </c>
      <c r="E707" s="33" t="s">
        <v>2204</v>
      </c>
      <c r="F707" s="38" t="s">
        <v>494</v>
      </c>
      <c r="G707" s="40" t="s">
        <v>496</v>
      </c>
      <c r="H707" s="38" t="s">
        <v>7757</v>
      </c>
      <c r="I707" s="48" t="s">
        <v>7811</v>
      </c>
      <c r="J707" s="40" t="s">
        <v>7848</v>
      </c>
      <c r="K707" s="40"/>
      <c r="L707" s="37" t="s">
        <v>1266</v>
      </c>
      <c r="M707" s="37" t="s">
        <v>2205</v>
      </c>
      <c r="P707" s="33"/>
    </row>
    <row r="708" spans="1:17" ht="22.5" x14ac:dyDescent="0.25">
      <c r="A708" s="32" t="s">
        <v>492</v>
      </c>
      <c r="B708" s="33">
        <v>769</v>
      </c>
      <c r="C708" s="37" t="s">
        <v>21</v>
      </c>
      <c r="D708" s="37" t="s">
        <v>12</v>
      </c>
      <c r="E708" s="33" t="s">
        <v>2206</v>
      </c>
      <c r="F708" s="38" t="s">
        <v>494</v>
      </c>
      <c r="G708" s="40" t="s">
        <v>496</v>
      </c>
      <c r="H708" s="38" t="s">
        <v>7757</v>
      </c>
      <c r="I708" s="48" t="s">
        <v>7811</v>
      </c>
      <c r="J708" s="40" t="s">
        <v>7848</v>
      </c>
      <c r="K708" s="40"/>
      <c r="L708" s="37" t="s">
        <v>2207</v>
      </c>
      <c r="M708" s="37" t="s">
        <v>2208</v>
      </c>
      <c r="P708" s="33"/>
    </row>
    <row r="709" spans="1:17" ht="22.5" x14ac:dyDescent="0.25">
      <c r="A709" s="32" t="s">
        <v>492</v>
      </c>
      <c r="B709" s="33">
        <v>770</v>
      </c>
      <c r="C709" s="37" t="s">
        <v>21</v>
      </c>
      <c r="D709" s="37" t="s">
        <v>12</v>
      </c>
      <c r="E709" s="33" t="s">
        <v>2209</v>
      </c>
      <c r="F709" s="38" t="s">
        <v>494</v>
      </c>
      <c r="G709" s="40" t="s">
        <v>496</v>
      </c>
      <c r="H709" s="38" t="s">
        <v>7757</v>
      </c>
      <c r="I709" s="48" t="s">
        <v>7811</v>
      </c>
      <c r="J709" s="40" t="s">
        <v>7848</v>
      </c>
      <c r="K709" s="40"/>
      <c r="L709" s="37" t="s">
        <v>467</v>
      </c>
      <c r="M709" s="37" t="s">
        <v>2210</v>
      </c>
      <c r="P709" s="33"/>
    </row>
    <row r="710" spans="1:17" ht="22.5" x14ac:dyDescent="0.25">
      <c r="A710" s="32" t="s">
        <v>492</v>
      </c>
      <c r="B710" s="33">
        <v>771</v>
      </c>
      <c r="C710" s="37" t="s">
        <v>21</v>
      </c>
      <c r="D710" s="37" t="s">
        <v>12</v>
      </c>
      <c r="E710" s="33" t="s">
        <v>2211</v>
      </c>
      <c r="F710" s="38" t="s">
        <v>494</v>
      </c>
      <c r="G710" s="40" t="s">
        <v>496</v>
      </c>
      <c r="H710" s="38" t="s">
        <v>7757</v>
      </c>
      <c r="I710" s="48" t="s">
        <v>7811</v>
      </c>
      <c r="J710" s="40" t="s">
        <v>7848</v>
      </c>
      <c r="K710" s="40"/>
      <c r="L710" s="37" t="s">
        <v>2212</v>
      </c>
      <c r="M710" s="37" t="s">
        <v>2210</v>
      </c>
      <c r="P710" s="33"/>
    </row>
    <row r="711" spans="1:17" ht="22.5" x14ac:dyDescent="0.25">
      <c r="A711" s="32" t="s">
        <v>492</v>
      </c>
      <c r="B711" s="33">
        <v>772</v>
      </c>
      <c r="C711" s="37" t="s">
        <v>21</v>
      </c>
      <c r="D711" s="37" t="s">
        <v>12</v>
      </c>
      <c r="E711" s="33" t="s">
        <v>2213</v>
      </c>
      <c r="F711" s="38" t="s">
        <v>494</v>
      </c>
      <c r="G711" s="40" t="s">
        <v>496</v>
      </c>
      <c r="H711" s="38" t="s">
        <v>7757</v>
      </c>
      <c r="I711" s="48" t="s">
        <v>7811</v>
      </c>
      <c r="J711" s="40" t="s">
        <v>7848</v>
      </c>
      <c r="K711" s="40"/>
      <c r="L711" s="37" t="s">
        <v>949</v>
      </c>
      <c r="M711" s="37" t="s">
        <v>2210</v>
      </c>
      <c r="P711" s="33"/>
    </row>
    <row r="712" spans="1:17" ht="22.5" x14ac:dyDescent="0.25">
      <c r="A712" s="32" t="s">
        <v>492</v>
      </c>
      <c r="B712" s="33">
        <v>773</v>
      </c>
      <c r="C712" s="37" t="s">
        <v>21</v>
      </c>
      <c r="D712" s="37" t="s">
        <v>12</v>
      </c>
      <c r="E712" s="33" t="s">
        <v>2214</v>
      </c>
      <c r="F712" s="38" t="s">
        <v>494</v>
      </c>
      <c r="G712" s="40" t="s">
        <v>496</v>
      </c>
      <c r="H712" s="38" t="s">
        <v>7757</v>
      </c>
      <c r="I712" s="48" t="s">
        <v>7811</v>
      </c>
      <c r="J712" s="40" t="s">
        <v>7848</v>
      </c>
      <c r="K712" s="40"/>
      <c r="L712" s="37" t="s">
        <v>1440</v>
      </c>
      <c r="M712" s="37" t="s">
        <v>2210</v>
      </c>
      <c r="P712" s="33"/>
    </row>
    <row r="713" spans="1:17" ht="22.5" x14ac:dyDescent="0.25">
      <c r="A713" s="32" t="s">
        <v>492</v>
      </c>
      <c r="B713" s="33">
        <v>774</v>
      </c>
      <c r="C713" s="37" t="s">
        <v>21</v>
      </c>
      <c r="D713" s="37" t="s">
        <v>12</v>
      </c>
      <c r="E713" s="33" t="s">
        <v>2215</v>
      </c>
      <c r="F713" s="38" t="s">
        <v>494</v>
      </c>
      <c r="G713" s="40" t="s">
        <v>496</v>
      </c>
      <c r="H713" s="38" t="s">
        <v>7757</v>
      </c>
      <c r="I713" s="48" t="s">
        <v>7811</v>
      </c>
      <c r="J713" s="40" t="s">
        <v>7848</v>
      </c>
      <c r="K713" s="40"/>
      <c r="L713" s="37" t="s">
        <v>1314</v>
      </c>
      <c r="M713" s="37" t="s">
        <v>2216</v>
      </c>
      <c r="P713" s="33"/>
    </row>
    <row r="714" spans="1:17" ht="22.5" x14ac:dyDescent="0.25">
      <c r="A714" s="32" t="s">
        <v>492</v>
      </c>
      <c r="B714" s="33">
        <v>775</v>
      </c>
      <c r="C714" s="37" t="s">
        <v>21</v>
      </c>
      <c r="D714" s="37" t="s">
        <v>12</v>
      </c>
      <c r="E714" s="33" t="s">
        <v>2217</v>
      </c>
      <c r="F714" s="38" t="s">
        <v>494</v>
      </c>
      <c r="G714" s="40" t="s">
        <v>496</v>
      </c>
      <c r="H714" s="38" t="s">
        <v>7757</v>
      </c>
      <c r="I714" s="48" t="s">
        <v>7811</v>
      </c>
      <c r="J714" s="40" t="s">
        <v>7848</v>
      </c>
      <c r="K714" s="40"/>
      <c r="L714" s="37" t="s">
        <v>2218</v>
      </c>
      <c r="M714" s="37" t="s">
        <v>2219</v>
      </c>
      <c r="P714" s="33"/>
    </row>
    <row r="715" spans="1:17" s="33" customFormat="1" ht="22.5" x14ac:dyDescent="0.25">
      <c r="A715" s="32" t="s">
        <v>492</v>
      </c>
      <c r="B715" s="33">
        <v>776</v>
      </c>
      <c r="C715" s="33" t="s">
        <v>17</v>
      </c>
      <c r="D715" s="34" t="s">
        <v>12</v>
      </c>
      <c r="E715" s="50" t="s">
        <v>2221</v>
      </c>
      <c r="F715" s="38" t="s">
        <v>494</v>
      </c>
      <c r="G715" s="40" t="s">
        <v>496</v>
      </c>
      <c r="H715" s="38" t="s">
        <v>7757</v>
      </c>
      <c r="I715" s="48" t="s">
        <v>7811</v>
      </c>
      <c r="J715" s="40" t="s">
        <v>7848</v>
      </c>
      <c r="K715" s="40"/>
      <c r="L715" s="34" t="s">
        <v>2222</v>
      </c>
      <c r="M715" s="34" t="s">
        <v>2223</v>
      </c>
      <c r="N715" s="37"/>
      <c r="O715" s="37" t="s">
        <v>28</v>
      </c>
      <c r="P715" s="44" t="s">
        <v>7646</v>
      </c>
      <c r="Q715" s="44"/>
    </row>
    <row r="716" spans="1:17" ht="22.5" x14ac:dyDescent="0.25">
      <c r="A716" s="32" t="s">
        <v>492</v>
      </c>
      <c r="B716" s="33">
        <v>777</v>
      </c>
      <c r="C716" s="37" t="s">
        <v>21</v>
      </c>
      <c r="D716" s="37" t="s">
        <v>12</v>
      </c>
      <c r="E716" s="33" t="s">
        <v>2224</v>
      </c>
      <c r="F716" s="38" t="s">
        <v>494</v>
      </c>
      <c r="G716" s="40" t="s">
        <v>496</v>
      </c>
      <c r="H716" s="38" t="s">
        <v>7757</v>
      </c>
      <c r="I716" s="48" t="s">
        <v>7811</v>
      </c>
      <c r="J716" s="40" t="s">
        <v>7848</v>
      </c>
      <c r="K716" s="40"/>
      <c r="L716" s="37" t="s">
        <v>2225</v>
      </c>
      <c r="M716" s="37" t="s">
        <v>2210</v>
      </c>
      <c r="P716" s="33"/>
    </row>
    <row r="717" spans="1:17" ht="22.5" x14ac:dyDescent="0.25">
      <c r="A717" s="32" t="s">
        <v>492</v>
      </c>
      <c r="B717" s="33">
        <v>778</v>
      </c>
      <c r="C717" s="37" t="s">
        <v>21</v>
      </c>
      <c r="D717" s="37" t="s">
        <v>12</v>
      </c>
      <c r="E717" s="33" t="s">
        <v>2226</v>
      </c>
      <c r="F717" s="38" t="s">
        <v>494</v>
      </c>
      <c r="G717" s="40" t="s">
        <v>496</v>
      </c>
      <c r="H717" s="38" t="s">
        <v>7757</v>
      </c>
      <c r="I717" s="48" t="s">
        <v>7811</v>
      </c>
      <c r="J717" s="40" t="s">
        <v>7848</v>
      </c>
      <c r="K717" s="40"/>
      <c r="L717" s="37" t="s">
        <v>465</v>
      </c>
      <c r="M717" s="37" t="s">
        <v>2210</v>
      </c>
      <c r="P717" s="33"/>
    </row>
    <row r="718" spans="1:17" x14ac:dyDescent="0.25">
      <c r="A718" s="32" t="s">
        <v>492</v>
      </c>
      <c r="B718" s="33">
        <v>780</v>
      </c>
      <c r="C718" s="37" t="s">
        <v>17</v>
      </c>
      <c r="D718" s="37" t="s">
        <v>8</v>
      </c>
      <c r="E718" s="47" t="s">
        <v>2227</v>
      </c>
      <c r="F718" s="38" t="s">
        <v>494</v>
      </c>
      <c r="G718" s="40" t="s">
        <v>496</v>
      </c>
      <c r="H718" s="36" t="s">
        <v>7758</v>
      </c>
      <c r="I718" s="49"/>
      <c r="J718" s="49"/>
      <c r="K718" s="49"/>
      <c r="L718" s="49"/>
      <c r="M718" s="43" t="s">
        <v>20</v>
      </c>
      <c r="P718" s="33"/>
    </row>
    <row r="719" spans="1:17" x14ac:dyDescent="0.25">
      <c r="A719" s="32" t="s">
        <v>492</v>
      </c>
      <c r="B719" s="33">
        <v>782</v>
      </c>
      <c r="C719" s="37" t="s">
        <v>17</v>
      </c>
      <c r="D719" s="37" t="s">
        <v>540</v>
      </c>
      <c r="E719" s="47" t="s">
        <v>2228</v>
      </c>
      <c r="F719" s="38" t="s">
        <v>494</v>
      </c>
      <c r="G719" s="40" t="s">
        <v>496</v>
      </c>
      <c r="H719" s="38" t="s">
        <v>7758</v>
      </c>
      <c r="I719" s="50" t="s">
        <v>7812</v>
      </c>
      <c r="J719" s="51"/>
      <c r="K719" s="49"/>
      <c r="L719" s="49"/>
      <c r="M719" s="43" t="s">
        <v>498</v>
      </c>
      <c r="P719" s="33"/>
    </row>
    <row r="720" spans="1:17" s="33" customFormat="1" x14ac:dyDescent="0.25">
      <c r="A720" s="32" t="s">
        <v>492</v>
      </c>
      <c r="B720" s="33">
        <v>784</v>
      </c>
      <c r="C720" s="33" t="s">
        <v>17</v>
      </c>
      <c r="D720" s="34" t="s">
        <v>19</v>
      </c>
      <c r="E720" s="50" t="s">
        <v>2229</v>
      </c>
      <c r="F720" s="38" t="s">
        <v>494</v>
      </c>
      <c r="G720" s="40" t="s">
        <v>496</v>
      </c>
      <c r="H720" s="38" t="s">
        <v>7758</v>
      </c>
      <c r="I720" s="48" t="s">
        <v>7812</v>
      </c>
      <c r="J720" s="34" t="s">
        <v>7849</v>
      </c>
      <c r="K720" s="41"/>
      <c r="L720" s="50"/>
      <c r="M720" s="36" t="s">
        <v>20</v>
      </c>
      <c r="N720" s="37"/>
      <c r="O720" s="37"/>
    </row>
    <row r="721" spans="1:17" x14ac:dyDescent="0.25">
      <c r="A721" s="32" t="s">
        <v>492</v>
      </c>
      <c r="B721" s="33">
        <v>785</v>
      </c>
      <c r="C721" s="37" t="s">
        <v>21</v>
      </c>
      <c r="D721" s="37" t="s">
        <v>19</v>
      </c>
      <c r="E721" s="33" t="s">
        <v>2230</v>
      </c>
      <c r="F721" s="38" t="s">
        <v>494</v>
      </c>
      <c r="G721" s="40" t="s">
        <v>496</v>
      </c>
      <c r="H721" s="38" t="s">
        <v>7758</v>
      </c>
      <c r="I721" s="48" t="s">
        <v>7812</v>
      </c>
      <c r="J721" s="37" t="s">
        <v>2231</v>
      </c>
      <c r="K721" s="42"/>
      <c r="M721" s="43" t="s">
        <v>2232</v>
      </c>
      <c r="P721" s="33"/>
    </row>
    <row r="722" spans="1:17" ht="22.5" x14ac:dyDescent="0.25">
      <c r="A722" s="32" t="s">
        <v>492</v>
      </c>
      <c r="B722" s="33">
        <v>786</v>
      </c>
      <c r="C722" s="37" t="s">
        <v>21</v>
      </c>
      <c r="D722" s="37" t="s">
        <v>19</v>
      </c>
      <c r="E722" s="33" t="s">
        <v>2233</v>
      </c>
      <c r="F722" s="38" t="s">
        <v>494</v>
      </c>
      <c r="G722" s="40" t="s">
        <v>496</v>
      </c>
      <c r="H722" s="38" t="s">
        <v>7758</v>
      </c>
      <c r="I722" s="48" t="s">
        <v>7812</v>
      </c>
      <c r="J722" s="37" t="s">
        <v>2234</v>
      </c>
      <c r="K722" s="42"/>
      <c r="M722" s="43" t="s">
        <v>1368</v>
      </c>
      <c r="P722" s="33"/>
    </row>
    <row r="723" spans="1:17" x14ac:dyDescent="0.25">
      <c r="A723" s="32" t="s">
        <v>492</v>
      </c>
      <c r="B723" s="33">
        <v>787</v>
      </c>
      <c r="C723" s="37" t="s">
        <v>21</v>
      </c>
      <c r="D723" s="37" t="s">
        <v>19</v>
      </c>
      <c r="E723" s="33" t="s">
        <v>2236</v>
      </c>
      <c r="F723" s="38" t="s">
        <v>494</v>
      </c>
      <c r="G723" s="40" t="s">
        <v>496</v>
      </c>
      <c r="H723" s="38" t="s">
        <v>7758</v>
      </c>
      <c r="I723" s="48" t="s">
        <v>7812</v>
      </c>
      <c r="J723" s="37" t="s">
        <v>2237</v>
      </c>
      <c r="K723" s="42"/>
      <c r="M723" s="43" t="s">
        <v>713</v>
      </c>
      <c r="P723" s="33"/>
    </row>
    <row r="724" spans="1:17" ht="22.5" x14ac:dyDescent="0.25">
      <c r="A724" s="32" t="s">
        <v>492</v>
      </c>
      <c r="B724" s="33">
        <v>788</v>
      </c>
      <c r="C724" s="37" t="s">
        <v>21</v>
      </c>
      <c r="D724" s="37" t="s">
        <v>19</v>
      </c>
      <c r="E724" s="33" t="s">
        <v>2238</v>
      </c>
      <c r="F724" s="38" t="s">
        <v>494</v>
      </c>
      <c r="G724" s="40" t="s">
        <v>496</v>
      </c>
      <c r="H724" s="38" t="s">
        <v>7758</v>
      </c>
      <c r="I724" s="48" t="s">
        <v>7812</v>
      </c>
      <c r="J724" s="37" t="s">
        <v>2239</v>
      </c>
      <c r="K724" s="42"/>
      <c r="M724" s="43" t="s">
        <v>2240</v>
      </c>
      <c r="P724" s="33"/>
    </row>
    <row r="725" spans="1:17" ht="22.5" x14ac:dyDescent="0.25">
      <c r="A725" s="32" t="s">
        <v>492</v>
      </c>
      <c r="B725" s="33">
        <v>789</v>
      </c>
      <c r="C725" s="37" t="s">
        <v>21</v>
      </c>
      <c r="D725" s="37" t="s">
        <v>19</v>
      </c>
      <c r="E725" s="33" t="s">
        <v>2242</v>
      </c>
      <c r="F725" s="38" t="s">
        <v>494</v>
      </c>
      <c r="G725" s="40" t="s">
        <v>496</v>
      </c>
      <c r="H725" s="38" t="s">
        <v>7758</v>
      </c>
      <c r="I725" s="48" t="s">
        <v>7812</v>
      </c>
      <c r="J725" s="37" t="s">
        <v>2243</v>
      </c>
      <c r="K725" s="42"/>
      <c r="M725" s="43" t="s">
        <v>1597</v>
      </c>
      <c r="P725" s="33"/>
    </row>
    <row r="726" spans="1:17" ht="22.5" x14ac:dyDescent="0.25">
      <c r="A726" s="32" t="s">
        <v>492</v>
      </c>
      <c r="B726" s="33">
        <v>790</v>
      </c>
      <c r="C726" s="37" t="s">
        <v>21</v>
      </c>
      <c r="D726" s="37" t="s">
        <v>19</v>
      </c>
      <c r="E726" s="33" t="s">
        <v>2244</v>
      </c>
      <c r="F726" s="38" t="s">
        <v>494</v>
      </c>
      <c r="G726" s="40" t="s">
        <v>496</v>
      </c>
      <c r="H726" s="38" t="s">
        <v>7758</v>
      </c>
      <c r="I726" s="48" t="s">
        <v>7812</v>
      </c>
      <c r="J726" s="37" t="s">
        <v>2245</v>
      </c>
      <c r="K726" s="42"/>
      <c r="M726" s="43" t="s">
        <v>2246</v>
      </c>
      <c r="P726" s="33"/>
    </row>
    <row r="727" spans="1:17" ht="22.5" x14ac:dyDescent="0.25">
      <c r="A727" s="32" t="s">
        <v>492</v>
      </c>
      <c r="B727" s="33">
        <v>791</v>
      </c>
      <c r="C727" s="37" t="s">
        <v>21</v>
      </c>
      <c r="D727" s="37" t="s">
        <v>19</v>
      </c>
      <c r="E727" s="33" t="s">
        <v>2247</v>
      </c>
      <c r="F727" s="38" t="s">
        <v>494</v>
      </c>
      <c r="G727" s="40" t="s">
        <v>496</v>
      </c>
      <c r="H727" s="38" t="s">
        <v>7758</v>
      </c>
      <c r="I727" s="48" t="s">
        <v>7812</v>
      </c>
      <c r="J727" s="37" t="s">
        <v>2248</v>
      </c>
      <c r="K727" s="42"/>
      <c r="M727" s="43" t="s">
        <v>2249</v>
      </c>
      <c r="P727" s="33"/>
    </row>
    <row r="728" spans="1:17" x14ac:dyDescent="0.25">
      <c r="A728" s="32" t="s">
        <v>492</v>
      </c>
      <c r="B728" s="33">
        <v>792</v>
      </c>
      <c r="C728" s="37" t="s">
        <v>21</v>
      </c>
      <c r="D728" s="37" t="s">
        <v>19</v>
      </c>
      <c r="E728" s="33" t="s">
        <v>2250</v>
      </c>
      <c r="F728" s="38" t="s">
        <v>494</v>
      </c>
      <c r="G728" s="40" t="s">
        <v>496</v>
      </c>
      <c r="H728" s="38" t="s">
        <v>7758</v>
      </c>
      <c r="I728" s="48" t="s">
        <v>7812</v>
      </c>
      <c r="J728" s="37" t="s">
        <v>2251</v>
      </c>
      <c r="K728" s="42"/>
      <c r="M728" s="43" t="s">
        <v>1624</v>
      </c>
      <c r="P728" s="33"/>
    </row>
    <row r="729" spans="1:17" s="33" customFormat="1" ht="22.5" x14ac:dyDescent="0.25">
      <c r="A729" s="32" t="s">
        <v>492</v>
      </c>
      <c r="B729" s="33">
        <v>793</v>
      </c>
      <c r="C729" s="33" t="s">
        <v>17</v>
      </c>
      <c r="D729" s="34" t="s">
        <v>12</v>
      </c>
      <c r="E729" s="50" t="s">
        <v>2253</v>
      </c>
      <c r="F729" s="38" t="s">
        <v>494</v>
      </c>
      <c r="G729" s="40" t="s">
        <v>496</v>
      </c>
      <c r="H729" s="38" t="s">
        <v>7758</v>
      </c>
      <c r="I729" s="48" t="s">
        <v>7812</v>
      </c>
      <c r="J729" s="40" t="s">
        <v>7849</v>
      </c>
      <c r="K729" s="40"/>
      <c r="L729" s="34" t="s">
        <v>2254</v>
      </c>
      <c r="M729" s="34" t="s">
        <v>122</v>
      </c>
      <c r="N729" s="37"/>
      <c r="O729" s="37" t="s">
        <v>198</v>
      </c>
      <c r="P729" s="44" t="s">
        <v>7561</v>
      </c>
      <c r="Q729" s="44" t="s">
        <v>8040</v>
      </c>
    </row>
    <row r="730" spans="1:17" ht="22.5" x14ac:dyDescent="0.25">
      <c r="A730" s="32" t="s">
        <v>492</v>
      </c>
      <c r="B730" s="33">
        <v>794</v>
      </c>
      <c r="C730" s="37" t="s">
        <v>21</v>
      </c>
      <c r="D730" s="37" t="s">
        <v>12</v>
      </c>
      <c r="E730" s="33" t="s">
        <v>2255</v>
      </c>
      <c r="F730" s="38" t="s">
        <v>494</v>
      </c>
      <c r="G730" s="40" t="s">
        <v>496</v>
      </c>
      <c r="H730" s="38" t="s">
        <v>7758</v>
      </c>
      <c r="I730" s="48" t="s">
        <v>7812</v>
      </c>
      <c r="J730" s="40" t="s">
        <v>7849</v>
      </c>
      <c r="K730" s="40"/>
      <c r="L730" s="37" t="s">
        <v>2256</v>
      </c>
      <c r="M730" s="37" t="s">
        <v>2257</v>
      </c>
      <c r="P730" s="33"/>
    </row>
    <row r="731" spans="1:17" x14ac:dyDescent="0.25">
      <c r="A731" s="32" t="s">
        <v>492</v>
      </c>
      <c r="B731" s="33">
        <v>795</v>
      </c>
      <c r="C731" s="37" t="s">
        <v>21</v>
      </c>
      <c r="D731" s="37" t="s">
        <v>12</v>
      </c>
      <c r="E731" s="33" t="s">
        <v>2258</v>
      </c>
      <c r="F731" s="38" t="s">
        <v>494</v>
      </c>
      <c r="G731" s="40" t="s">
        <v>496</v>
      </c>
      <c r="H731" s="38" t="s">
        <v>7758</v>
      </c>
      <c r="I731" s="48" t="s">
        <v>7812</v>
      </c>
      <c r="J731" s="40" t="s">
        <v>7849</v>
      </c>
      <c r="K731" s="40"/>
      <c r="L731" s="37" t="s">
        <v>2259</v>
      </c>
      <c r="M731" s="37" t="s">
        <v>578</v>
      </c>
      <c r="P731" s="33"/>
    </row>
    <row r="732" spans="1:17" ht="22.5" x14ac:dyDescent="0.25">
      <c r="A732" s="32" t="s">
        <v>492</v>
      </c>
      <c r="B732" s="33">
        <v>796</v>
      </c>
      <c r="C732" s="37" t="s">
        <v>21</v>
      </c>
      <c r="D732" s="37" t="s">
        <v>12</v>
      </c>
      <c r="E732" s="33" t="s">
        <v>2260</v>
      </c>
      <c r="F732" s="38" t="s">
        <v>494</v>
      </c>
      <c r="G732" s="40" t="s">
        <v>496</v>
      </c>
      <c r="H732" s="38" t="s">
        <v>7758</v>
      </c>
      <c r="I732" s="48" t="s">
        <v>7812</v>
      </c>
      <c r="J732" s="40" t="s">
        <v>7849</v>
      </c>
      <c r="K732" s="40"/>
      <c r="L732" s="37" t="s">
        <v>2261</v>
      </c>
      <c r="M732" s="37" t="s">
        <v>578</v>
      </c>
      <c r="P732" s="33"/>
    </row>
    <row r="733" spans="1:17" ht="22.5" x14ac:dyDescent="0.25">
      <c r="A733" s="32" t="s">
        <v>492</v>
      </c>
      <c r="B733" s="33">
        <v>797</v>
      </c>
      <c r="C733" s="37" t="s">
        <v>21</v>
      </c>
      <c r="D733" s="37" t="s">
        <v>12</v>
      </c>
      <c r="E733" s="33" t="s">
        <v>2262</v>
      </c>
      <c r="F733" s="38" t="s">
        <v>494</v>
      </c>
      <c r="G733" s="40" t="s">
        <v>496</v>
      </c>
      <c r="H733" s="38" t="s">
        <v>7758</v>
      </c>
      <c r="I733" s="48" t="s">
        <v>7812</v>
      </c>
      <c r="J733" s="40" t="s">
        <v>7849</v>
      </c>
      <c r="K733" s="40"/>
      <c r="L733" s="37" t="s">
        <v>1117</v>
      </c>
      <c r="M733" s="37" t="s">
        <v>2263</v>
      </c>
      <c r="P733" s="33"/>
    </row>
    <row r="734" spans="1:17" ht="22.5" x14ac:dyDescent="0.25">
      <c r="A734" s="32" t="s">
        <v>492</v>
      </c>
      <c r="B734" s="33">
        <v>798</v>
      </c>
      <c r="C734" s="37" t="s">
        <v>21</v>
      </c>
      <c r="D734" s="37" t="s">
        <v>12</v>
      </c>
      <c r="E734" s="33" t="s">
        <v>2264</v>
      </c>
      <c r="F734" s="38" t="s">
        <v>494</v>
      </c>
      <c r="G734" s="40" t="s">
        <v>496</v>
      </c>
      <c r="H734" s="38" t="s">
        <v>7758</v>
      </c>
      <c r="I734" s="48" t="s">
        <v>7812</v>
      </c>
      <c r="J734" s="40" t="s">
        <v>7849</v>
      </c>
      <c r="K734" s="40"/>
      <c r="L734" s="37" t="s">
        <v>2265</v>
      </c>
      <c r="M734" s="37" t="s">
        <v>1755</v>
      </c>
      <c r="P734" s="33"/>
    </row>
    <row r="735" spans="1:17" ht="22.5" x14ac:dyDescent="0.25">
      <c r="A735" s="32" t="s">
        <v>492</v>
      </c>
      <c r="B735" s="33">
        <v>799</v>
      </c>
      <c r="C735" s="37" t="s">
        <v>21</v>
      </c>
      <c r="D735" s="37" t="s">
        <v>12</v>
      </c>
      <c r="E735" s="33" t="s">
        <v>2266</v>
      </c>
      <c r="F735" s="38" t="s">
        <v>494</v>
      </c>
      <c r="G735" s="40" t="s">
        <v>496</v>
      </c>
      <c r="H735" s="38" t="s">
        <v>7758</v>
      </c>
      <c r="I735" s="48" t="s">
        <v>7812</v>
      </c>
      <c r="J735" s="40" t="s">
        <v>7849</v>
      </c>
      <c r="K735" s="40"/>
      <c r="L735" s="37" t="s">
        <v>2267</v>
      </c>
      <c r="M735" s="37" t="s">
        <v>2268</v>
      </c>
      <c r="P735" s="33"/>
    </row>
    <row r="736" spans="1:17" x14ac:dyDescent="0.25">
      <c r="A736" s="32" t="s">
        <v>492</v>
      </c>
      <c r="B736" s="33">
        <v>800</v>
      </c>
      <c r="C736" s="37" t="s">
        <v>21</v>
      </c>
      <c r="D736" s="37" t="s">
        <v>12</v>
      </c>
      <c r="E736" s="33" t="s">
        <v>2269</v>
      </c>
      <c r="F736" s="38" t="s">
        <v>494</v>
      </c>
      <c r="G736" s="40" t="s">
        <v>496</v>
      </c>
      <c r="H736" s="38" t="s">
        <v>7758</v>
      </c>
      <c r="I736" s="48" t="s">
        <v>7812</v>
      </c>
      <c r="J736" s="40" t="s">
        <v>7849</v>
      </c>
      <c r="K736" s="40"/>
      <c r="L736" s="37" t="s">
        <v>2270</v>
      </c>
      <c r="M736" s="37" t="s">
        <v>2271</v>
      </c>
      <c r="P736" s="33"/>
    </row>
    <row r="737" spans="1:17" s="33" customFormat="1" ht="22.5" x14ac:dyDescent="0.25">
      <c r="A737" s="32" t="s">
        <v>492</v>
      </c>
      <c r="B737" s="33">
        <v>801</v>
      </c>
      <c r="C737" s="33" t="s">
        <v>17</v>
      </c>
      <c r="D737" s="34" t="s">
        <v>12</v>
      </c>
      <c r="E737" s="50" t="s">
        <v>2273</v>
      </c>
      <c r="F737" s="38" t="s">
        <v>494</v>
      </c>
      <c r="G737" s="40" t="s">
        <v>496</v>
      </c>
      <c r="H737" s="38" t="s">
        <v>7758</v>
      </c>
      <c r="I737" s="48" t="s">
        <v>7812</v>
      </c>
      <c r="J737" s="40" t="s">
        <v>7849</v>
      </c>
      <c r="K737" s="40"/>
      <c r="L737" s="34" t="s">
        <v>2274</v>
      </c>
      <c r="M737" s="34" t="s">
        <v>2275</v>
      </c>
      <c r="N737" s="37"/>
      <c r="O737" s="37" t="s">
        <v>28</v>
      </c>
      <c r="P737" s="44" t="s">
        <v>7653</v>
      </c>
      <c r="Q737" s="44" t="s">
        <v>1208</v>
      </c>
    </row>
    <row r="738" spans="1:17" x14ac:dyDescent="0.25">
      <c r="A738" s="32" t="s">
        <v>492</v>
      </c>
      <c r="B738" s="33">
        <v>802</v>
      </c>
      <c r="C738" s="37" t="s">
        <v>21</v>
      </c>
      <c r="D738" s="37" t="s">
        <v>12</v>
      </c>
      <c r="E738" s="33" t="s">
        <v>2276</v>
      </c>
      <c r="F738" s="38" t="s">
        <v>494</v>
      </c>
      <c r="G738" s="40" t="s">
        <v>496</v>
      </c>
      <c r="H738" s="38" t="s">
        <v>7758</v>
      </c>
      <c r="I738" s="48" t="s">
        <v>7812</v>
      </c>
      <c r="J738" s="40" t="s">
        <v>7849</v>
      </c>
      <c r="K738" s="40"/>
      <c r="L738" s="37" t="s">
        <v>2277</v>
      </c>
      <c r="M738" s="37" t="s">
        <v>2279</v>
      </c>
      <c r="P738" s="33"/>
    </row>
    <row r="739" spans="1:17" s="33" customFormat="1" ht="22.5" x14ac:dyDescent="0.25">
      <c r="A739" s="32" t="s">
        <v>492</v>
      </c>
      <c r="B739" s="33">
        <v>803</v>
      </c>
      <c r="C739" s="33" t="s">
        <v>17</v>
      </c>
      <c r="D739" s="34" t="s">
        <v>12</v>
      </c>
      <c r="E739" s="50" t="s">
        <v>2281</v>
      </c>
      <c r="F739" s="38" t="s">
        <v>494</v>
      </c>
      <c r="G739" s="40" t="s">
        <v>496</v>
      </c>
      <c r="H739" s="38" t="s">
        <v>7758</v>
      </c>
      <c r="I739" s="48" t="s">
        <v>7812</v>
      </c>
      <c r="J739" s="40" t="s">
        <v>7849</v>
      </c>
      <c r="K739" s="40"/>
      <c r="L739" s="34" t="s">
        <v>2282</v>
      </c>
      <c r="M739" s="34" t="s">
        <v>2283</v>
      </c>
      <c r="N739" s="37"/>
      <c r="O739" s="37" t="s">
        <v>28</v>
      </c>
      <c r="P739" s="44" t="s">
        <v>7618</v>
      </c>
      <c r="Q739" s="44" t="s">
        <v>8041</v>
      </c>
    </row>
    <row r="740" spans="1:17" x14ac:dyDescent="0.25">
      <c r="A740" s="32" t="s">
        <v>492</v>
      </c>
      <c r="B740" s="33">
        <v>804</v>
      </c>
      <c r="C740" s="37" t="s">
        <v>21</v>
      </c>
      <c r="D740" s="37" t="s">
        <v>12</v>
      </c>
      <c r="E740" s="33" t="s">
        <v>2284</v>
      </c>
      <c r="F740" s="38" t="s">
        <v>494</v>
      </c>
      <c r="G740" s="40" t="s">
        <v>496</v>
      </c>
      <c r="H740" s="38" t="s">
        <v>7758</v>
      </c>
      <c r="I740" s="48" t="s">
        <v>7812</v>
      </c>
      <c r="J740" s="40" t="s">
        <v>7849</v>
      </c>
      <c r="K740" s="40"/>
      <c r="L740" s="37" t="s">
        <v>2285</v>
      </c>
      <c r="M740" s="37" t="s">
        <v>83</v>
      </c>
      <c r="P740" s="33"/>
    </row>
    <row r="741" spans="1:17" ht="22.5" x14ac:dyDescent="0.25">
      <c r="A741" s="32" t="s">
        <v>492</v>
      </c>
      <c r="B741" s="33">
        <v>805</v>
      </c>
      <c r="C741" s="37" t="s">
        <v>21</v>
      </c>
      <c r="D741" s="37" t="s">
        <v>12</v>
      </c>
      <c r="E741" s="33" t="s">
        <v>2286</v>
      </c>
      <c r="F741" s="38" t="s">
        <v>494</v>
      </c>
      <c r="G741" s="40" t="s">
        <v>496</v>
      </c>
      <c r="H741" s="38" t="s">
        <v>7758</v>
      </c>
      <c r="I741" s="48" t="s">
        <v>7812</v>
      </c>
      <c r="J741" s="40" t="s">
        <v>7849</v>
      </c>
      <c r="K741" s="40"/>
      <c r="L741" s="37" t="s">
        <v>2287</v>
      </c>
      <c r="M741" s="37" t="s">
        <v>2235</v>
      </c>
      <c r="P741" s="33"/>
    </row>
    <row r="742" spans="1:17" ht="22.5" x14ac:dyDescent="0.25">
      <c r="A742" s="32" t="s">
        <v>492</v>
      </c>
      <c r="B742" s="33">
        <v>806</v>
      </c>
      <c r="C742" s="37" t="s">
        <v>21</v>
      </c>
      <c r="D742" s="37" t="s">
        <v>12</v>
      </c>
      <c r="E742" s="33" t="s">
        <v>2288</v>
      </c>
      <c r="F742" s="38" t="s">
        <v>494</v>
      </c>
      <c r="G742" s="40" t="s">
        <v>496</v>
      </c>
      <c r="H742" s="38" t="s">
        <v>7758</v>
      </c>
      <c r="I742" s="48" t="s">
        <v>7812</v>
      </c>
      <c r="J742" s="40" t="s">
        <v>7849</v>
      </c>
      <c r="K742" s="40"/>
      <c r="L742" s="37" t="s">
        <v>2289</v>
      </c>
      <c r="M742" s="37" t="s">
        <v>499</v>
      </c>
      <c r="P742" s="33"/>
    </row>
    <row r="743" spans="1:17" s="33" customFormat="1" ht="22.5" x14ac:dyDescent="0.25">
      <c r="A743" s="32" t="s">
        <v>492</v>
      </c>
      <c r="B743" s="33">
        <v>807</v>
      </c>
      <c r="C743" s="33" t="s">
        <v>17</v>
      </c>
      <c r="D743" s="34" t="s">
        <v>12</v>
      </c>
      <c r="E743" s="50" t="s">
        <v>2291</v>
      </c>
      <c r="F743" s="38" t="s">
        <v>494</v>
      </c>
      <c r="G743" s="40" t="s">
        <v>496</v>
      </c>
      <c r="H743" s="38" t="s">
        <v>7758</v>
      </c>
      <c r="I743" s="48" t="s">
        <v>7812</v>
      </c>
      <c r="J743" s="40" t="s">
        <v>7849</v>
      </c>
      <c r="K743" s="40"/>
      <c r="L743" s="34" t="s">
        <v>30</v>
      </c>
      <c r="M743" s="34" t="s">
        <v>1422</v>
      </c>
      <c r="N743" s="37"/>
      <c r="O743" s="37" t="s">
        <v>28</v>
      </c>
      <c r="P743" s="44" t="s">
        <v>7653</v>
      </c>
      <c r="Q743" s="44"/>
    </row>
    <row r="744" spans="1:17" x14ac:dyDescent="0.25">
      <c r="A744" s="32" t="s">
        <v>492</v>
      </c>
      <c r="B744" s="33">
        <v>808</v>
      </c>
      <c r="C744" s="37" t="s">
        <v>21</v>
      </c>
      <c r="D744" s="37" t="s">
        <v>12</v>
      </c>
      <c r="E744" s="33" t="s">
        <v>2292</v>
      </c>
      <c r="F744" s="38" t="s">
        <v>494</v>
      </c>
      <c r="G744" s="40" t="s">
        <v>496</v>
      </c>
      <c r="H744" s="38" t="s">
        <v>7758</v>
      </c>
      <c r="I744" s="48" t="s">
        <v>7812</v>
      </c>
      <c r="J744" s="40" t="s">
        <v>7849</v>
      </c>
      <c r="K744" s="40"/>
      <c r="L744" s="37" t="s">
        <v>2293</v>
      </c>
      <c r="M744" s="37" t="s">
        <v>83</v>
      </c>
      <c r="P744" s="33"/>
    </row>
    <row r="745" spans="1:17" ht="22.5" x14ac:dyDescent="0.25">
      <c r="A745" s="32" t="s">
        <v>492</v>
      </c>
      <c r="B745" s="33">
        <v>809</v>
      </c>
      <c r="C745" s="37" t="s">
        <v>21</v>
      </c>
      <c r="D745" s="37" t="s">
        <v>12</v>
      </c>
      <c r="E745" s="33" t="s">
        <v>2294</v>
      </c>
      <c r="F745" s="38" t="s">
        <v>494</v>
      </c>
      <c r="G745" s="40" t="s">
        <v>496</v>
      </c>
      <c r="H745" s="38" t="s">
        <v>7758</v>
      </c>
      <c r="I745" s="48" t="s">
        <v>7812</v>
      </c>
      <c r="J745" s="40" t="s">
        <v>7849</v>
      </c>
      <c r="K745" s="40"/>
      <c r="L745" s="37" t="s">
        <v>919</v>
      </c>
      <c r="M745" s="37" t="s">
        <v>817</v>
      </c>
      <c r="P745" s="33"/>
    </row>
    <row r="746" spans="1:17" ht="22.5" x14ac:dyDescent="0.25">
      <c r="A746" s="32" t="s">
        <v>492</v>
      </c>
      <c r="B746" s="33">
        <v>810</v>
      </c>
      <c r="C746" s="37" t="s">
        <v>21</v>
      </c>
      <c r="D746" s="37" t="s">
        <v>12</v>
      </c>
      <c r="E746" s="33" t="s">
        <v>2295</v>
      </c>
      <c r="F746" s="38" t="s">
        <v>494</v>
      </c>
      <c r="G746" s="40" t="s">
        <v>496</v>
      </c>
      <c r="H746" s="38" t="s">
        <v>7758</v>
      </c>
      <c r="I746" s="48" t="s">
        <v>7812</v>
      </c>
      <c r="J746" s="40" t="s">
        <v>7849</v>
      </c>
      <c r="K746" s="40"/>
      <c r="L746" s="37" t="s">
        <v>2296</v>
      </c>
      <c r="M746" s="37" t="s">
        <v>817</v>
      </c>
      <c r="P746" s="33"/>
    </row>
    <row r="747" spans="1:17" ht="22.5" x14ac:dyDescent="0.25">
      <c r="A747" s="32" t="s">
        <v>492</v>
      </c>
      <c r="B747" s="33">
        <v>811</v>
      </c>
      <c r="C747" s="37" t="s">
        <v>21</v>
      </c>
      <c r="D747" s="37" t="s">
        <v>12</v>
      </c>
      <c r="E747" s="33" t="s">
        <v>2297</v>
      </c>
      <c r="F747" s="38" t="s">
        <v>494</v>
      </c>
      <c r="G747" s="40" t="s">
        <v>496</v>
      </c>
      <c r="H747" s="38" t="s">
        <v>7758</v>
      </c>
      <c r="I747" s="48" t="s">
        <v>7812</v>
      </c>
      <c r="J747" s="40" t="s">
        <v>7849</v>
      </c>
      <c r="K747" s="40"/>
      <c r="L747" s="37" t="s">
        <v>2274</v>
      </c>
      <c r="M747" s="37" t="s">
        <v>586</v>
      </c>
      <c r="P747" s="33"/>
    </row>
    <row r="748" spans="1:17" ht="22.5" x14ac:dyDescent="0.25">
      <c r="A748" s="32" t="s">
        <v>492</v>
      </c>
      <c r="B748" s="33">
        <v>812</v>
      </c>
      <c r="C748" s="37" t="s">
        <v>21</v>
      </c>
      <c r="D748" s="37" t="s">
        <v>12</v>
      </c>
      <c r="E748" s="33" t="s">
        <v>2298</v>
      </c>
      <c r="F748" s="38" t="s">
        <v>494</v>
      </c>
      <c r="G748" s="40" t="s">
        <v>496</v>
      </c>
      <c r="H748" s="38" t="s">
        <v>7758</v>
      </c>
      <c r="I748" s="48" t="s">
        <v>7812</v>
      </c>
      <c r="J748" s="40" t="s">
        <v>7849</v>
      </c>
      <c r="K748" s="40"/>
      <c r="L748" s="37" t="s">
        <v>2299</v>
      </c>
      <c r="M748" s="37" t="s">
        <v>2300</v>
      </c>
      <c r="P748" s="33"/>
    </row>
    <row r="749" spans="1:17" x14ac:dyDescent="0.25">
      <c r="A749" s="32" t="s">
        <v>492</v>
      </c>
      <c r="B749" s="33">
        <v>813</v>
      </c>
      <c r="C749" s="37" t="s">
        <v>21</v>
      </c>
      <c r="D749" s="37" t="s">
        <v>12</v>
      </c>
      <c r="E749" s="33" t="s">
        <v>2301</v>
      </c>
      <c r="F749" s="38" t="s">
        <v>494</v>
      </c>
      <c r="G749" s="40" t="s">
        <v>496</v>
      </c>
      <c r="H749" s="38" t="s">
        <v>7758</v>
      </c>
      <c r="I749" s="48" t="s">
        <v>7812</v>
      </c>
      <c r="J749" s="40" t="s">
        <v>7849</v>
      </c>
      <c r="K749" s="40"/>
      <c r="L749" s="37" t="s">
        <v>2302</v>
      </c>
      <c r="M749" s="37" t="s">
        <v>233</v>
      </c>
      <c r="P749" s="33"/>
    </row>
    <row r="750" spans="1:17" x14ac:dyDescent="0.25">
      <c r="A750" s="32" t="s">
        <v>492</v>
      </c>
      <c r="B750" s="33">
        <v>814</v>
      </c>
      <c r="C750" s="37" t="s">
        <v>21</v>
      </c>
      <c r="D750" s="37" t="s">
        <v>12</v>
      </c>
      <c r="E750" s="33" t="s">
        <v>2303</v>
      </c>
      <c r="F750" s="38" t="s">
        <v>494</v>
      </c>
      <c r="G750" s="40" t="s">
        <v>496</v>
      </c>
      <c r="H750" s="38" t="s">
        <v>7758</v>
      </c>
      <c r="I750" s="48" t="s">
        <v>7812</v>
      </c>
      <c r="J750" s="40" t="s">
        <v>7849</v>
      </c>
      <c r="K750" s="40"/>
      <c r="L750" s="37" t="s">
        <v>2304</v>
      </c>
      <c r="M750" s="37" t="s">
        <v>2305</v>
      </c>
      <c r="P750" s="33"/>
    </row>
    <row r="751" spans="1:17" s="33" customFormat="1" ht="22.5" x14ac:dyDescent="0.25">
      <c r="A751" s="32" t="s">
        <v>492</v>
      </c>
      <c r="B751" s="33">
        <v>815</v>
      </c>
      <c r="C751" s="33" t="s">
        <v>17</v>
      </c>
      <c r="D751" s="34" t="s">
        <v>12</v>
      </c>
      <c r="E751" s="50" t="s">
        <v>2307</v>
      </c>
      <c r="F751" s="38" t="s">
        <v>494</v>
      </c>
      <c r="G751" s="40" t="s">
        <v>496</v>
      </c>
      <c r="H751" s="38" t="s">
        <v>7758</v>
      </c>
      <c r="I751" s="48" t="s">
        <v>7812</v>
      </c>
      <c r="J751" s="40" t="s">
        <v>7849</v>
      </c>
      <c r="K751" s="40"/>
      <c r="L751" s="34" t="s">
        <v>2308</v>
      </c>
      <c r="M751" s="34" t="s">
        <v>2309</v>
      </c>
      <c r="N751" s="37"/>
      <c r="O751" s="37" t="s">
        <v>28</v>
      </c>
      <c r="P751" s="44" t="s">
        <v>7561</v>
      </c>
      <c r="Q751" s="44"/>
    </row>
    <row r="752" spans="1:17" ht="22.5" x14ac:dyDescent="0.25">
      <c r="A752" s="32" t="s">
        <v>492</v>
      </c>
      <c r="B752" s="33">
        <v>816</v>
      </c>
      <c r="C752" s="37" t="s">
        <v>21</v>
      </c>
      <c r="D752" s="37" t="s">
        <v>12</v>
      </c>
      <c r="E752" s="33" t="s">
        <v>2310</v>
      </c>
      <c r="F752" s="38" t="s">
        <v>494</v>
      </c>
      <c r="G752" s="40" t="s">
        <v>496</v>
      </c>
      <c r="H752" s="38" t="s">
        <v>7758</v>
      </c>
      <c r="I752" s="48" t="s">
        <v>7812</v>
      </c>
      <c r="J752" s="40" t="s">
        <v>7849</v>
      </c>
      <c r="K752" s="40"/>
      <c r="L752" s="37" t="s">
        <v>2311</v>
      </c>
      <c r="M752" s="37" t="s">
        <v>2312</v>
      </c>
      <c r="P752" s="33"/>
    </row>
    <row r="753" spans="1:17" ht="22.5" x14ac:dyDescent="0.25">
      <c r="A753" s="32" t="s">
        <v>492</v>
      </c>
      <c r="B753" s="33">
        <v>817</v>
      </c>
      <c r="C753" s="37" t="s">
        <v>21</v>
      </c>
      <c r="D753" s="37" t="s">
        <v>12</v>
      </c>
      <c r="E753" s="33" t="s">
        <v>2313</v>
      </c>
      <c r="F753" s="38" t="s">
        <v>494</v>
      </c>
      <c r="G753" s="40" t="s">
        <v>496</v>
      </c>
      <c r="H753" s="38" t="s">
        <v>7758</v>
      </c>
      <c r="I753" s="48" t="s">
        <v>7812</v>
      </c>
      <c r="J753" s="40" t="s">
        <v>7849</v>
      </c>
      <c r="K753" s="40"/>
      <c r="L753" s="37" t="s">
        <v>2314</v>
      </c>
      <c r="M753" s="37" t="s">
        <v>748</v>
      </c>
      <c r="P753" s="33"/>
    </row>
    <row r="754" spans="1:17" ht="22.5" x14ac:dyDescent="0.25">
      <c r="A754" s="32" t="s">
        <v>492</v>
      </c>
      <c r="B754" s="33">
        <v>818</v>
      </c>
      <c r="C754" s="37" t="s">
        <v>21</v>
      </c>
      <c r="D754" s="37" t="s">
        <v>12</v>
      </c>
      <c r="E754" s="33" t="s">
        <v>2315</v>
      </c>
      <c r="F754" s="38" t="s">
        <v>494</v>
      </c>
      <c r="G754" s="40" t="s">
        <v>496</v>
      </c>
      <c r="H754" s="38" t="s">
        <v>7758</v>
      </c>
      <c r="I754" s="48" t="s">
        <v>7812</v>
      </c>
      <c r="J754" s="40" t="s">
        <v>7849</v>
      </c>
      <c r="K754" s="40"/>
      <c r="L754" s="37" t="s">
        <v>2316</v>
      </c>
      <c r="M754" s="37" t="s">
        <v>2317</v>
      </c>
      <c r="P754" s="33"/>
    </row>
    <row r="755" spans="1:17" ht="22.5" x14ac:dyDescent="0.25">
      <c r="A755" s="32" t="s">
        <v>492</v>
      </c>
      <c r="B755" s="33">
        <v>819</v>
      </c>
      <c r="C755" s="37" t="s">
        <v>21</v>
      </c>
      <c r="D755" s="37" t="s">
        <v>12</v>
      </c>
      <c r="E755" s="33" t="s">
        <v>2318</v>
      </c>
      <c r="F755" s="38" t="s">
        <v>494</v>
      </c>
      <c r="G755" s="40" t="s">
        <v>496</v>
      </c>
      <c r="H755" s="38" t="s">
        <v>7758</v>
      </c>
      <c r="I755" s="48" t="s">
        <v>7812</v>
      </c>
      <c r="J755" s="40" t="s">
        <v>7849</v>
      </c>
      <c r="K755" s="40"/>
      <c r="L755" s="37" t="s">
        <v>2319</v>
      </c>
      <c r="M755" s="37" t="s">
        <v>2320</v>
      </c>
      <c r="P755" s="33"/>
    </row>
    <row r="756" spans="1:17" ht="22.5" x14ac:dyDescent="0.25">
      <c r="A756" s="32" t="s">
        <v>492</v>
      </c>
      <c r="B756" s="33">
        <v>820</v>
      </c>
      <c r="C756" s="37" t="s">
        <v>21</v>
      </c>
      <c r="D756" s="37" t="s">
        <v>12</v>
      </c>
      <c r="E756" s="33" t="s">
        <v>2321</v>
      </c>
      <c r="F756" s="38" t="s">
        <v>494</v>
      </c>
      <c r="G756" s="40" t="s">
        <v>496</v>
      </c>
      <c r="H756" s="38" t="s">
        <v>7758</v>
      </c>
      <c r="I756" s="48" t="s">
        <v>7812</v>
      </c>
      <c r="J756" s="40" t="s">
        <v>7849</v>
      </c>
      <c r="K756" s="40"/>
      <c r="L756" s="37" t="s">
        <v>2322</v>
      </c>
      <c r="M756" s="37" t="s">
        <v>817</v>
      </c>
      <c r="P756" s="33"/>
    </row>
    <row r="757" spans="1:17" ht="22.5" x14ac:dyDescent="0.25">
      <c r="A757" s="32" t="s">
        <v>492</v>
      </c>
      <c r="B757" s="33">
        <v>821</v>
      </c>
      <c r="C757" s="37" t="s">
        <v>21</v>
      </c>
      <c r="D757" s="37" t="s">
        <v>12</v>
      </c>
      <c r="E757" s="33" t="s">
        <v>2323</v>
      </c>
      <c r="F757" s="38" t="s">
        <v>494</v>
      </c>
      <c r="G757" s="40" t="s">
        <v>496</v>
      </c>
      <c r="H757" s="38" t="s">
        <v>7758</v>
      </c>
      <c r="I757" s="48" t="s">
        <v>7812</v>
      </c>
      <c r="J757" s="40" t="s">
        <v>7849</v>
      </c>
      <c r="K757" s="40"/>
      <c r="L757" s="37" t="s">
        <v>2324</v>
      </c>
      <c r="M757" s="37" t="s">
        <v>1408</v>
      </c>
      <c r="P757" s="33"/>
    </row>
    <row r="758" spans="1:17" ht="22.5" x14ac:dyDescent="0.25">
      <c r="A758" s="32" t="s">
        <v>492</v>
      </c>
      <c r="B758" s="33">
        <v>822</v>
      </c>
      <c r="C758" s="37" t="s">
        <v>21</v>
      </c>
      <c r="D758" s="37" t="s">
        <v>12</v>
      </c>
      <c r="E758" s="33" t="s">
        <v>2325</v>
      </c>
      <c r="F758" s="38" t="s">
        <v>494</v>
      </c>
      <c r="G758" s="40" t="s">
        <v>496</v>
      </c>
      <c r="H758" s="38" t="s">
        <v>7758</v>
      </c>
      <c r="I758" s="48" t="s">
        <v>7812</v>
      </c>
      <c r="J758" s="40" t="s">
        <v>7849</v>
      </c>
      <c r="K758" s="40"/>
      <c r="L758" s="37" t="s">
        <v>2326</v>
      </c>
      <c r="M758" s="37" t="s">
        <v>1408</v>
      </c>
      <c r="P758" s="33"/>
    </row>
    <row r="759" spans="1:17" x14ac:dyDescent="0.25">
      <c r="A759" s="32" t="s">
        <v>492</v>
      </c>
      <c r="B759" s="33">
        <v>823</v>
      </c>
      <c r="C759" s="37" t="s">
        <v>21</v>
      </c>
      <c r="D759" s="37" t="s">
        <v>12</v>
      </c>
      <c r="E759" s="33" t="s">
        <v>2327</v>
      </c>
      <c r="F759" s="38" t="s">
        <v>494</v>
      </c>
      <c r="G759" s="40" t="s">
        <v>496</v>
      </c>
      <c r="H759" s="38" t="s">
        <v>7758</v>
      </c>
      <c r="I759" s="48" t="s">
        <v>7812</v>
      </c>
      <c r="J759" s="40" t="s">
        <v>7849</v>
      </c>
      <c r="K759" s="40"/>
      <c r="L759" s="37" t="s">
        <v>2328</v>
      </c>
      <c r="M759" s="37" t="s">
        <v>1543</v>
      </c>
      <c r="P759" s="33"/>
    </row>
    <row r="760" spans="1:17" x14ac:dyDescent="0.25">
      <c r="A760" s="32" t="s">
        <v>492</v>
      </c>
      <c r="B760" s="33">
        <v>824</v>
      </c>
      <c r="C760" s="37" t="s">
        <v>21</v>
      </c>
      <c r="D760" s="37" t="s">
        <v>12</v>
      </c>
      <c r="E760" s="33" t="s">
        <v>2329</v>
      </c>
      <c r="F760" s="38" t="s">
        <v>494</v>
      </c>
      <c r="G760" s="40" t="s">
        <v>496</v>
      </c>
      <c r="H760" s="38" t="s">
        <v>7758</v>
      </c>
      <c r="I760" s="48" t="s">
        <v>7812</v>
      </c>
      <c r="J760" s="40" t="s">
        <v>7849</v>
      </c>
      <c r="K760" s="40"/>
      <c r="L760" s="37" t="s">
        <v>2330</v>
      </c>
      <c r="M760" s="37" t="s">
        <v>2331</v>
      </c>
      <c r="P760" s="33"/>
    </row>
    <row r="761" spans="1:17" x14ac:dyDescent="0.25">
      <c r="A761" s="32" t="s">
        <v>492</v>
      </c>
      <c r="B761" s="33">
        <v>825</v>
      </c>
      <c r="C761" s="37" t="s">
        <v>21</v>
      </c>
      <c r="D761" s="37" t="s">
        <v>12</v>
      </c>
      <c r="E761" s="33" t="s">
        <v>2332</v>
      </c>
      <c r="F761" s="38" t="s">
        <v>494</v>
      </c>
      <c r="G761" s="40" t="s">
        <v>496</v>
      </c>
      <c r="H761" s="38" t="s">
        <v>7758</v>
      </c>
      <c r="I761" s="48" t="s">
        <v>7812</v>
      </c>
      <c r="J761" s="40" t="s">
        <v>7849</v>
      </c>
      <c r="K761" s="40"/>
      <c r="L761" s="37" t="s">
        <v>2333</v>
      </c>
      <c r="M761" s="37" t="s">
        <v>2334</v>
      </c>
      <c r="P761" s="33"/>
    </row>
    <row r="762" spans="1:17" s="33" customFormat="1" ht="22.5" x14ac:dyDescent="0.25">
      <c r="A762" s="32" t="s">
        <v>492</v>
      </c>
      <c r="B762" s="33">
        <v>826</v>
      </c>
      <c r="C762" s="33" t="s">
        <v>17</v>
      </c>
      <c r="D762" s="34" t="s">
        <v>12</v>
      </c>
      <c r="E762" s="50" t="s">
        <v>2336</v>
      </c>
      <c r="F762" s="38" t="s">
        <v>494</v>
      </c>
      <c r="G762" s="40" t="s">
        <v>496</v>
      </c>
      <c r="H762" s="38" t="s">
        <v>7758</v>
      </c>
      <c r="I762" s="48" t="s">
        <v>7812</v>
      </c>
      <c r="J762" s="40" t="s">
        <v>7849</v>
      </c>
      <c r="K762" s="40"/>
      <c r="L762" s="34" t="s">
        <v>2337</v>
      </c>
      <c r="M762" s="34" t="s">
        <v>2275</v>
      </c>
      <c r="N762" s="37"/>
      <c r="O762" s="37" t="s">
        <v>28</v>
      </c>
      <c r="P762" s="44" t="s">
        <v>7653</v>
      </c>
      <c r="Q762" s="44" t="s">
        <v>1787</v>
      </c>
    </row>
    <row r="763" spans="1:17" ht="22.5" x14ac:dyDescent="0.25">
      <c r="A763" s="32" t="s">
        <v>492</v>
      </c>
      <c r="B763" s="33">
        <v>827</v>
      </c>
      <c r="C763" s="37" t="s">
        <v>21</v>
      </c>
      <c r="D763" s="37" t="s">
        <v>12</v>
      </c>
      <c r="E763" s="33" t="s">
        <v>2338</v>
      </c>
      <c r="F763" s="38" t="s">
        <v>494</v>
      </c>
      <c r="G763" s="40" t="s">
        <v>496</v>
      </c>
      <c r="H763" s="38" t="s">
        <v>7758</v>
      </c>
      <c r="I763" s="48" t="s">
        <v>7812</v>
      </c>
      <c r="J763" s="40" t="s">
        <v>7849</v>
      </c>
      <c r="K763" s="40"/>
      <c r="L763" s="37" t="s">
        <v>2339</v>
      </c>
      <c r="M763" s="37" t="s">
        <v>2320</v>
      </c>
      <c r="P763" s="33"/>
    </row>
    <row r="764" spans="1:17" ht="22.5" x14ac:dyDescent="0.25">
      <c r="A764" s="32" t="s">
        <v>492</v>
      </c>
      <c r="B764" s="33">
        <v>828</v>
      </c>
      <c r="C764" s="37" t="s">
        <v>21</v>
      </c>
      <c r="D764" s="37" t="s">
        <v>12</v>
      </c>
      <c r="E764" s="33" t="s">
        <v>2340</v>
      </c>
      <c r="F764" s="38" t="s">
        <v>494</v>
      </c>
      <c r="G764" s="40" t="s">
        <v>496</v>
      </c>
      <c r="H764" s="38" t="s">
        <v>7758</v>
      </c>
      <c r="I764" s="48" t="s">
        <v>7812</v>
      </c>
      <c r="J764" s="40" t="s">
        <v>7849</v>
      </c>
      <c r="K764" s="40"/>
      <c r="L764" s="37" t="s">
        <v>2341</v>
      </c>
      <c r="M764" s="37" t="s">
        <v>2342</v>
      </c>
      <c r="P764" s="33"/>
    </row>
    <row r="765" spans="1:17" ht="22.5" x14ac:dyDescent="0.25">
      <c r="A765" s="32" t="s">
        <v>492</v>
      </c>
      <c r="B765" s="33">
        <v>829</v>
      </c>
      <c r="C765" s="37" t="s">
        <v>21</v>
      </c>
      <c r="D765" s="37" t="s">
        <v>12</v>
      </c>
      <c r="E765" s="33" t="s">
        <v>2343</v>
      </c>
      <c r="F765" s="38" t="s">
        <v>494</v>
      </c>
      <c r="G765" s="40" t="s">
        <v>496</v>
      </c>
      <c r="H765" s="38" t="s">
        <v>7758</v>
      </c>
      <c r="I765" s="48" t="s">
        <v>7812</v>
      </c>
      <c r="J765" s="40" t="s">
        <v>7849</v>
      </c>
      <c r="K765" s="40"/>
      <c r="L765" s="37" t="s">
        <v>2344</v>
      </c>
      <c r="M765" s="37" t="s">
        <v>1408</v>
      </c>
      <c r="P765" s="33"/>
    </row>
    <row r="766" spans="1:17" x14ac:dyDescent="0.25">
      <c r="A766" s="32" t="s">
        <v>492</v>
      </c>
      <c r="B766" s="33">
        <v>830</v>
      </c>
      <c r="C766" s="37" t="s">
        <v>21</v>
      </c>
      <c r="D766" s="37" t="s">
        <v>12</v>
      </c>
      <c r="E766" s="33" t="s">
        <v>2345</v>
      </c>
      <c r="F766" s="38" t="s">
        <v>494</v>
      </c>
      <c r="G766" s="40" t="s">
        <v>496</v>
      </c>
      <c r="H766" s="38" t="s">
        <v>7758</v>
      </c>
      <c r="I766" s="48" t="s">
        <v>7812</v>
      </c>
      <c r="J766" s="40" t="s">
        <v>7849</v>
      </c>
      <c r="K766" s="40"/>
      <c r="L766" s="37" t="s">
        <v>2346</v>
      </c>
      <c r="M766" s="37" t="s">
        <v>499</v>
      </c>
      <c r="P766" s="33"/>
    </row>
    <row r="767" spans="1:17" x14ac:dyDescent="0.25">
      <c r="A767" s="32" t="s">
        <v>492</v>
      </c>
      <c r="B767" s="33">
        <v>831</v>
      </c>
      <c r="C767" s="37" t="s">
        <v>21</v>
      </c>
      <c r="D767" s="37" t="s">
        <v>12</v>
      </c>
      <c r="E767" s="33" t="s">
        <v>2347</v>
      </c>
      <c r="F767" s="38" t="s">
        <v>494</v>
      </c>
      <c r="G767" s="40" t="s">
        <v>496</v>
      </c>
      <c r="H767" s="38" t="s">
        <v>7758</v>
      </c>
      <c r="I767" s="48" t="s">
        <v>7812</v>
      </c>
      <c r="J767" s="40" t="s">
        <v>7849</v>
      </c>
      <c r="K767" s="40"/>
      <c r="L767" s="37" t="s">
        <v>2348</v>
      </c>
      <c r="M767" s="37" t="s">
        <v>2241</v>
      </c>
      <c r="P767" s="33"/>
    </row>
    <row r="768" spans="1:17" x14ac:dyDescent="0.25">
      <c r="A768" s="32" t="s">
        <v>492</v>
      </c>
      <c r="B768" s="33">
        <v>833</v>
      </c>
      <c r="C768" s="37" t="s">
        <v>17</v>
      </c>
      <c r="D768" s="37" t="s">
        <v>540</v>
      </c>
      <c r="E768" s="47" t="s">
        <v>2349</v>
      </c>
      <c r="F768" s="38" t="s">
        <v>494</v>
      </c>
      <c r="G768" s="40" t="s">
        <v>496</v>
      </c>
      <c r="H768" s="38" t="s">
        <v>7758</v>
      </c>
      <c r="I768" s="50" t="s">
        <v>7813</v>
      </c>
      <c r="J768" s="51"/>
      <c r="K768" s="49"/>
      <c r="L768" s="49"/>
      <c r="M768" s="43" t="s">
        <v>20</v>
      </c>
      <c r="P768" s="33"/>
    </row>
    <row r="769" spans="1:17" s="33" customFormat="1" ht="22.5" x14ac:dyDescent="0.25">
      <c r="A769" s="32" t="s">
        <v>492</v>
      </c>
      <c r="B769" s="33">
        <v>835</v>
      </c>
      <c r="C769" s="33" t="s">
        <v>17</v>
      </c>
      <c r="D769" s="34" t="s">
        <v>19</v>
      </c>
      <c r="E769" s="50" t="s">
        <v>2350</v>
      </c>
      <c r="F769" s="38" t="s">
        <v>494</v>
      </c>
      <c r="G769" s="40" t="s">
        <v>496</v>
      </c>
      <c r="H769" s="38" t="s">
        <v>7758</v>
      </c>
      <c r="I769" s="48" t="s">
        <v>7813</v>
      </c>
      <c r="J769" s="34" t="s">
        <v>7653</v>
      </c>
      <c r="K769" s="41"/>
      <c r="L769" s="50"/>
      <c r="M769" s="36" t="s">
        <v>1732</v>
      </c>
      <c r="N769" s="37"/>
      <c r="O769" s="37"/>
    </row>
    <row r="770" spans="1:17" ht="22.5" x14ac:dyDescent="0.25">
      <c r="A770" s="32" t="s">
        <v>492</v>
      </c>
      <c r="B770" s="33">
        <v>836</v>
      </c>
      <c r="C770" s="37" t="s">
        <v>21</v>
      </c>
      <c r="D770" s="37" t="s">
        <v>19</v>
      </c>
      <c r="E770" s="33" t="s">
        <v>2351</v>
      </c>
      <c r="F770" s="38" t="s">
        <v>494</v>
      </c>
      <c r="G770" s="40" t="s">
        <v>496</v>
      </c>
      <c r="H770" s="38" t="s">
        <v>7758</v>
      </c>
      <c r="I770" s="48" t="s">
        <v>7813</v>
      </c>
      <c r="J770" s="37" t="s">
        <v>2352</v>
      </c>
      <c r="K770" s="42"/>
      <c r="M770" s="43" t="s">
        <v>503</v>
      </c>
      <c r="P770" s="33"/>
    </row>
    <row r="771" spans="1:17" x14ac:dyDescent="0.25">
      <c r="A771" s="32" t="s">
        <v>492</v>
      </c>
      <c r="B771" s="33">
        <v>837</v>
      </c>
      <c r="C771" s="37" t="s">
        <v>21</v>
      </c>
      <c r="D771" s="37" t="s">
        <v>19</v>
      </c>
      <c r="E771" s="33" t="s">
        <v>2353</v>
      </c>
      <c r="F771" s="38" t="s">
        <v>494</v>
      </c>
      <c r="G771" s="40" t="s">
        <v>496</v>
      </c>
      <c r="H771" s="38" t="s">
        <v>7758</v>
      </c>
      <c r="I771" s="48" t="s">
        <v>7813</v>
      </c>
      <c r="J771" s="37" t="s">
        <v>2354</v>
      </c>
      <c r="K771" s="42"/>
      <c r="M771" s="43" t="s">
        <v>177</v>
      </c>
      <c r="P771" s="33"/>
    </row>
    <row r="772" spans="1:17" ht="22.5" x14ac:dyDescent="0.25">
      <c r="A772" s="32" t="s">
        <v>492</v>
      </c>
      <c r="B772" s="33">
        <v>838</v>
      </c>
      <c r="C772" s="37" t="s">
        <v>21</v>
      </c>
      <c r="D772" s="37" t="s">
        <v>19</v>
      </c>
      <c r="E772" s="33" t="s">
        <v>2355</v>
      </c>
      <c r="F772" s="38" t="s">
        <v>494</v>
      </c>
      <c r="G772" s="40" t="s">
        <v>496</v>
      </c>
      <c r="H772" s="38" t="s">
        <v>7758</v>
      </c>
      <c r="I772" s="48" t="s">
        <v>7813</v>
      </c>
      <c r="J772" s="37" t="s">
        <v>2356</v>
      </c>
      <c r="K772" s="42"/>
      <c r="M772" s="43" t="s">
        <v>339</v>
      </c>
      <c r="P772" s="33"/>
    </row>
    <row r="773" spans="1:17" ht="22.5" x14ac:dyDescent="0.25">
      <c r="A773" s="32" t="s">
        <v>492</v>
      </c>
      <c r="B773" s="33">
        <v>839</v>
      </c>
      <c r="C773" s="37" t="s">
        <v>21</v>
      </c>
      <c r="D773" s="37" t="s">
        <v>19</v>
      </c>
      <c r="E773" s="33" t="s">
        <v>2357</v>
      </c>
      <c r="F773" s="38" t="s">
        <v>494</v>
      </c>
      <c r="G773" s="40" t="s">
        <v>496</v>
      </c>
      <c r="H773" s="38" t="s">
        <v>7758</v>
      </c>
      <c r="I773" s="48" t="s">
        <v>7813</v>
      </c>
      <c r="J773" s="37" t="s">
        <v>2358</v>
      </c>
      <c r="K773" s="42"/>
      <c r="M773" s="43" t="s">
        <v>1368</v>
      </c>
      <c r="P773" s="33"/>
    </row>
    <row r="774" spans="1:17" ht="22.5" x14ac:dyDescent="0.25">
      <c r="A774" s="32" t="s">
        <v>492</v>
      </c>
      <c r="B774" s="33">
        <v>840</v>
      </c>
      <c r="C774" s="37" t="s">
        <v>21</v>
      </c>
      <c r="D774" s="37" t="s">
        <v>19</v>
      </c>
      <c r="E774" s="33" t="s">
        <v>2359</v>
      </c>
      <c r="F774" s="38" t="s">
        <v>494</v>
      </c>
      <c r="G774" s="40" t="s">
        <v>496</v>
      </c>
      <c r="H774" s="38" t="s">
        <v>7758</v>
      </c>
      <c r="I774" s="48" t="s">
        <v>7813</v>
      </c>
      <c r="J774" s="37" t="s">
        <v>2360</v>
      </c>
      <c r="K774" s="42"/>
      <c r="M774" s="43" t="s">
        <v>556</v>
      </c>
      <c r="P774" s="33"/>
    </row>
    <row r="775" spans="1:17" ht="22.5" x14ac:dyDescent="0.25">
      <c r="A775" s="32" t="s">
        <v>492</v>
      </c>
      <c r="B775" s="33">
        <v>841</v>
      </c>
      <c r="C775" s="37" t="s">
        <v>21</v>
      </c>
      <c r="D775" s="37" t="s">
        <v>19</v>
      </c>
      <c r="E775" s="33" t="s">
        <v>2361</v>
      </c>
      <c r="F775" s="38" t="s">
        <v>494</v>
      </c>
      <c r="G775" s="40" t="s">
        <v>496</v>
      </c>
      <c r="H775" s="38" t="s">
        <v>7758</v>
      </c>
      <c r="I775" s="48" t="s">
        <v>7813</v>
      </c>
      <c r="J775" s="37" t="s">
        <v>2362</v>
      </c>
      <c r="K775" s="42"/>
      <c r="M775" s="43" t="s">
        <v>556</v>
      </c>
      <c r="P775" s="33"/>
    </row>
    <row r="776" spans="1:17" x14ac:dyDescent="0.25">
      <c r="A776" s="32" t="s">
        <v>492</v>
      </c>
      <c r="B776" s="33">
        <v>842</v>
      </c>
      <c r="C776" s="37" t="s">
        <v>21</v>
      </c>
      <c r="D776" s="37" t="s">
        <v>19</v>
      </c>
      <c r="E776" s="33" t="s">
        <v>2363</v>
      </c>
      <c r="F776" s="38" t="s">
        <v>494</v>
      </c>
      <c r="G776" s="40" t="s">
        <v>496</v>
      </c>
      <c r="H776" s="38" t="s">
        <v>7758</v>
      </c>
      <c r="I776" s="48" t="s">
        <v>7813</v>
      </c>
      <c r="J776" s="37" t="s">
        <v>2364</v>
      </c>
      <c r="K776" s="42"/>
      <c r="M776" s="43" t="s">
        <v>2365</v>
      </c>
      <c r="P776" s="33"/>
    </row>
    <row r="777" spans="1:17" s="33" customFormat="1" ht="22.5" x14ac:dyDescent="0.25">
      <c r="A777" s="32" t="s">
        <v>492</v>
      </c>
      <c r="B777" s="33">
        <v>843</v>
      </c>
      <c r="C777" s="33" t="s">
        <v>17</v>
      </c>
      <c r="D777" s="34" t="s">
        <v>12</v>
      </c>
      <c r="E777" s="50" t="s">
        <v>2367</v>
      </c>
      <c r="F777" s="38" t="s">
        <v>494</v>
      </c>
      <c r="G777" s="40" t="s">
        <v>496</v>
      </c>
      <c r="H777" s="38" t="s">
        <v>7758</v>
      </c>
      <c r="I777" s="48" t="s">
        <v>7813</v>
      </c>
      <c r="J777" s="40" t="s">
        <v>7653</v>
      </c>
      <c r="K777" s="40"/>
      <c r="L777" s="34" t="s">
        <v>2368</v>
      </c>
      <c r="M777" s="34" t="s">
        <v>2369</v>
      </c>
      <c r="N777" s="37"/>
      <c r="O777" s="37" t="s">
        <v>198</v>
      </c>
      <c r="P777" s="44" t="s">
        <v>7620</v>
      </c>
      <c r="Q777" s="44"/>
    </row>
    <row r="778" spans="1:17" ht="22.5" x14ac:dyDescent="0.25">
      <c r="A778" s="32" t="s">
        <v>492</v>
      </c>
      <c r="B778" s="33">
        <v>844</v>
      </c>
      <c r="C778" s="37" t="s">
        <v>21</v>
      </c>
      <c r="D778" s="37" t="s">
        <v>12</v>
      </c>
      <c r="E778" s="33" t="s">
        <v>2370</v>
      </c>
      <c r="F778" s="38" t="s">
        <v>494</v>
      </c>
      <c r="G778" s="40" t="s">
        <v>496</v>
      </c>
      <c r="H778" s="38" t="s">
        <v>7758</v>
      </c>
      <c r="I778" s="48" t="s">
        <v>7813</v>
      </c>
      <c r="J778" s="40" t="s">
        <v>7653</v>
      </c>
      <c r="K778" s="40"/>
      <c r="L778" s="37" t="s">
        <v>2371</v>
      </c>
      <c r="M778" s="37" t="s">
        <v>2372</v>
      </c>
      <c r="P778" s="33"/>
    </row>
    <row r="779" spans="1:17" ht="22.5" x14ac:dyDescent="0.25">
      <c r="A779" s="32" t="s">
        <v>492</v>
      </c>
      <c r="B779" s="33">
        <v>845</v>
      </c>
      <c r="C779" s="37" t="s">
        <v>21</v>
      </c>
      <c r="D779" s="37" t="s">
        <v>12</v>
      </c>
      <c r="E779" s="33" t="s">
        <v>2373</v>
      </c>
      <c r="F779" s="38" t="s">
        <v>494</v>
      </c>
      <c r="G779" s="40" t="s">
        <v>496</v>
      </c>
      <c r="H779" s="38" t="s">
        <v>7758</v>
      </c>
      <c r="I779" s="48" t="s">
        <v>7813</v>
      </c>
      <c r="J779" s="40" t="s">
        <v>7653</v>
      </c>
      <c r="K779" s="40"/>
      <c r="L779" s="37" t="s">
        <v>824</v>
      </c>
      <c r="M779" s="37" t="s">
        <v>1746</v>
      </c>
      <c r="P779" s="33"/>
    </row>
    <row r="780" spans="1:17" ht="22.5" x14ac:dyDescent="0.25">
      <c r="A780" s="32" t="s">
        <v>492</v>
      </c>
      <c r="B780" s="33">
        <v>846</v>
      </c>
      <c r="C780" s="37" t="s">
        <v>21</v>
      </c>
      <c r="D780" s="37" t="s">
        <v>12</v>
      </c>
      <c r="E780" s="33" t="s">
        <v>2374</v>
      </c>
      <c r="F780" s="38" t="s">
        <v>494</v>
      </c>
      <c r="G780" s="40" t="s">
        <v>496</v>
      </c>
      <c r="H780" s="38" t="s">
        <v>7758</v>
      </c>
      <c r="I780" s="48" t="s">
        <v>7813</v>
      </c>
      <c r="J780" s="40" t="s">
        <v>7653</v>
      </c>
      <c r="K780" s="40"/>
      <c r="L780" s="37" t="s">
        <v>2375</v>
      </c>
      <c r="M780" s="37" t="s">
        <v>748</v>
      </c>
      <c r="P780" s="33"/>
    </row>
    <row r="781" spans="1:17" ht="22.5" x14ac:dyDescent="0.25">
      <c r="A781" s="32" t="s">
        <v>492</v>
      </c>
      <c r="B781" s="33">
        <v>847</v>
      </c>
      <c r="C781" s="37" t="s">
        <v>21</v>
      </c>
      <c r="D781" s="37" t="s">
        <v>12</v>
      </c>
      <c r="E781" s="33" t="s">
        <v>2376</v>
      </c>
      <c r="F781" s="38" t="s">
        <v>494</v>
      </c>
      <c r="G781" s="40" t="s">
        <v>496</v>
      </c>
      <c r="H781" s="38" t="s">
        <v>7758</v>
      </c>
      <c r="I781" s="48" t="s">
        <v>7813</v>
      </c>
      <c r="J781" s="40" t="s">
        <v>7653</v>
      </c>
      <c r="K781" s="40"/>
      <c r="L781" s="37" t="s">
        <v>2377</v>
      </c>
      <c r="M781" s="37" t="s">
        <v>1764</v>
      </c>
      <c r="P781" s="33"/>
    </row>
    <row r="782" spans="1:17" ht="22.5" x14ac:dyDescent="0.25">
      <c r="A782" s="32" t="s">
        <v>492</v>
      </c>
      <c r="B782" s="33">
        <v>848</v>
      </c>
      <c r="C782" s="37" t="s">
        <v>21</v>
      </c>
      <c r="D782" s="37" t="s">
        <v>12</v>
      </c>
      <c r="E782" s="33" t="s">
        <v>2378</v>
      </c>
      <c r="F782" s="38" t="s">
        <v>494</v>
      </c>
      <c r="G782" s="40" t="s">
        <v>496</v>
      </c>
      <c r="H782" s="38" t="s">
        <v>7758</v>
      </c>
      <c r="I782" s="48" t="s">
        <v>7813</v>
      </c>
      <c r="J782" s="40" t="s">
        <v>7653</v>
      </c>
      <c r="K782" s="40"/>
      <c r="L782" s="37" t="s">
        <v>2379</v>
      </c>
      <c r="M782" s="37" t="s">
        <v>2380</v>
      </c>
      <c r="P782" s="33"/>
    </row>
    <row r="783" spans="1:17" x14ac:dyDescent="0.25">
      <c r="A783" s="32" t="s">
        <v>492</v>
      </c>
      <c r="B783" s="33">
        <v>849</v>
      </c>
      <c r="C783" s="37" t="s">
        <v>21</v>
      </c>
      <c r="D783" s="37" t="s">
        <v>12</v>
      </c>
      <c r="E783" s="33" t="s">
        <v>2381</v>
      </c>
      <c r="F783" s="38" t="s">
        <v>494</v>
      </c>
      <c r="G783" s="40" t="s">
        <v>496</v>
      </c>
      <c r="H783" s="38" t="s">
        <v>7758</v>
      </c>
      <c r="I783" s="48" t="s">
        <v>7813</v>
      </c>
      <c r="J783" s="40" t="s">
        <v>7653</v>
      </c>
      <c r="K783" s="40"/>
      <c r="L783" s="37" t="s">
        <v>1726</v>
      </c>
      <c r="M783" s="37" t="s">
        <v>755</v>
      </c>
      <c r="P783" s="33"/>
    </row>
    <row r="784" spans="1:17" x14ac:dyDescent="0.25">
      <c r="A784" s="32" t="s">
        <v>492</v>
      </c>
      <c r="B784" s="33">
        <v>850</v>
      </c>
      <c r="C784" s="37" t="s">
        <v>21</v>
      </c>
      <c r="D784" s="37" t="s">
        <v>12</v>
      </c>
      <c r="E784" s="33" t="s">
        <v>7944</v>
      </c>
      <c r="F784" s="38" t="s">
        <v>494</v>
      </c>
      <c r="G784" s="40" t="s">
        <v>496</v>
      </c>
      <c r="H784" s="38" t="s">
        <v>7758</v>
      </c>
      <c r="I784" s="48" t="s">
        <v>7813</v>
      </c>
      <c r="J784" s="40" t="s">
        <v>7653</v>
      </c>
      <c r="K784" s="40"/>
      <c r="L784" s="37" t="s">
        <v>2382</v>
      </c>
      <c r="M784" s="37" t="s">
        <v>2383</v>
      </c>
      <c r="P784" s="33"/>
    </row>
    <row r="785" spans="1:17" x14ac:dyDescent="0.25">
      <c r="A785" s="32" t="s">
        <v>492</v>
      </c>
      <c r="B785" s="33">
        <v>851</v>
      </c>
      <c r="C785" s="37" t="s">
        <v>21</v>
      </c>
      <c r="D785" s="37" t="s">
        <v>12</v>
      </c>
      <c r="E785" s="33" t="s">
        <v>2384</v>
      </c>
      <c r="F785" s="38" t="s">
        <v>494</v>
      </c>
      <c r="G785" s="40" t="s">
        <v>496</v>
      </c>
      <c r="H785" s="38" t="s">
        <v>7758</v>
      </c>
      <c r="I785" s="48" t="s">
        <v>7813</v>
      </c>
      <c r="J785" s="40" t="s">
        <v>7653</v>
      </c>
      <c r="K785" s="40"/>
      <c r="L785" s="37" t="s">
        <v>2385</v>
      </c>
      <c r="M785" s="37" t="s">
        <v>2386</v>
      </c>
      <c r="P785" s="33"/>
    </row>
    <row r="786" spans="1:17" x14ac:dyDescent="0.25">
      <c r="A786" s="32" t="s">
        <v>492</v>
      </c>
      <c r="B786" s="33">
        <v>852</v>
      </c>
      <c r="C786" s="37" t="s">
        <v>21</v>
      </c>
      <c r="D786" s="37" t="s">
        <v>12</v>
      </c>
      <c r="E786" s="33" t="s">
        <v>2387</v>
      </c>
      <c r="F786" s="38" t="s">
        <v>494</v>
      </c>
      <c r="G786" s="40" t="s">
        <v>496</v>
      </c>
      <c r="H786" s="38" t="s">
        <v>7758</v>
      </c>
      <c r="I786" s="48" t="s">
        <v>7813</v>
      </c>
      <c r="J786" s="40" t="s">
        <v>7653</v>
      </c>
      <c r="K786" s="40"/>
      <c r="L786" s="37" t="s">
        <v>2388</v>
      </c>
      <c r="M786" s="37" t="s">
        <v>714</v>
      </c>
      <c r="P786" s="33"/>
    </row>
    <row r="787" spans="1:17" x14ac:dyDescent="0.25">
      <c r="A787" s="32" t="s">
        <v>492</v>
      </c>
      <c r="B787" s="33">
        <v>854</v>
      </c>
      <c r="C787" s="37" t="s">
        <v>17</v>
      </c>
      <c r="D787" s="37" t="s">
        <v>7</v>
      </c>
      <c r="E787" s="47" t="s">
        <v>2389</v>
      </c>
      <c r="F787" s="38" t="s">
        <v>494</v>
      </c>
      <c r="G787" s="43" t="s">
        <v>2390</v>
      </c>
      <c r="H787" s="38"/>
      <c r="I787" s="49"/>
      <c r="J787" s="49"/>
      <c r="K787" s="49"/>
      <c r="L787" s="49"/>
      <c r="M787" s="43" t="s">
        <v>20</v>
      </c>
      <c r="P787" s="33"/>
    </row>
    <row r="788" spans="1:17" ht="22.5" x14ac:dyDescent="0.25">
      <c r="A788" s="32" t="s">
        <v>492</v>
      </c>
      <c r="B788" s="33">
        <v>856</v>
      </c>
      <c r="C788" s="37" t="s">
        <v>17</v>
      </c>
      <c r="D788" s="37" t="s">
        <v>8</v>
      </c>
      <c r="E788" s="47" t="s">
        <v>2391</v>
      </c>
      <c r="F788" s="38" t="s">
        <v>494</v>
      </c>
      <c r="G788" s="40" t="s">
        <v>2390</v>
      </c>
      <c r="H788" s="36" t="s">
        <v>7800</v>
      </c>
      <c r="I788" s="49"/>
      <c r="J788" s="49"/>
      <c r="K788" s="49"/>
      <c r="L788" s="49"/>
      <c r="M788" s="43" t="s">
        <v>2392</v>
      </c>
      <c r="P788" s="33"/>
    </row>
    <row r="789" spans="1:17" s="33" customFormat="1" ht="22.5" x14ac:dyDescent="0.25">
      <c r="A789" s="32" t="s">
        <v>492</v>
      </c>
      <c r="B789" s="33">
        <v>858</v>
      </c>
      <c r="C789" s="33" t="s">
        <v>17</v>
      </c>
      <c r="D789" s="34" t="s">
        <v>19</v>
      </c>
      <c r="E789" s="50" t="s">
        <v>2393</v>
      </c>
      <c r="F789" s="38" t="s">
        <v>494</v>
      </c>
      <c r="G789" s="40" t="s">
        <v>2390</v>
      </c>
      <c r="H789" s="38" t="s">
        <v>7759</v>
      </c>
      <c r="I789" s="48"/>
      <c r="J789" s="34" t="s">
        <v>7654</v>
      </c>
      <c r="K789" s="41"/>
      <c r="L789" s="50"/>
      <c r="M789" s="36" t="s">
        <v>2394</v>
      </c>
      <c r="N789" s="37"/>
      <c r="O789" s="37"/>
    </row>
    <row r="790" spans="1:17" ht="22.5" x14ac:dyDescent="0.25">
      <c r="A790" s="32" t="s">
        <v>492</v>
      </c>
      <c r="B790" s="33">
        <v>859</v>
      </c>
      <c r="C790" s="37" t="s">
        <v>21</v>
      </c>
      <c r="D790" s="37" t="s">
        <v>19</v>
      </c>
      <c r="E790" s="33" t="s">
        <v>2396</v>
      </c>
      <c r="F790" s="38" t="s">
        <v>494</v>
      </c>
      <c r="G790" s="40" t="s">
        <v>2390</v>
      </c>
      <c r="H790" s="38" t="s">
        <v>7759</v>
      </c>
      <c r="I790" s="48"/>
      <c r="J790" s="37" t="s">
        <v>2397</v>
      </c>
      <c r="K790" s="42"/>
      <c r="M790" s="43" t="s">
        <v>82</v>
      </c>
      <c r="P790" s="33"/>
    </row>
    <row r="791" spans="1:17" ht="22.5" x14ac:dyDescent="0.25">
      <c r="A791" s="32" t="s">
        <v>492</v>
      </c>
      <c r="B791" s="33">
        <v>860</v>
      </c>
      <c r="C791" s="37" t="s">
        <v>21</v>
      </c>
      <c r="D791" s="37" t="s">
        <v>19</v>
      </c>
      <c r="E791" s="33" t="s">
        <v>2398</v>
      </c>
      <c r="F791" s="38" t="s">
        <v>494</v>
      </c>
      <c r="G791" s="40" t="s">
        <v>2390</v>
      </c>
      <c r="H791" s="38" t="s">
        <v>7759</v>
      </c>
      <c r="I791" s="48"/>
      <c r="J791" s="37" t="s">
        <v>2399</v>
      </c>
      <c r="K791" s="42"/>
      <c r="M791" s="43" t="s">
        <v>177</v>
      </c>
      <c r="P791" s="33"/>
    </row>
    <row r="792" spans="1:17" ht="22.5" x14ac:dyDescent="0.25">
      <c r="A792" s="32" t="s">
        <v>492</v>
      </c>
      <c r="B792" s="33">
        <v>861</v>
      </c>
      <c r="C792" s="37" t="s">
        <v>21</v>
      </c>
      <c r="D792" s="37" t="s">
        <v>19</v>
      </c>
      <c r="E792" s="33" t="s">
        <v>2400</v>
      </c>
      <c r="F792" s="38" t="s">
        <v>494</v>
      </c>
      <c r="G792" s="40" t="s">
        <v>2390</v>
      </c>
      <c r="H792" s="38" t="s">
        <v>7759</v>
      </c>
      <c r="I792" s="48"/>
      <c r="J792" s="37" t="s">
        <v>2401</v>
      </c>
      <c r="K792" s="42"/>
      <c r="M792" s="43" t="s">
        <v>2402</v>
      </c>
      <c r="P792" s="33"/>
    </row>
    <row r="793" spans="1:17" ht="22.5" x14ac:dyDescent="0.25">
      <c r="A793" s="32" t="s">
        <v>492</v>
      </c>
      <c r="B793" s="33">
        <v>862</v>
      </c>
      <c r="C793" s="37" t="s">
        <v>21</v>
      </c>
      <c r="D793" s="37" t="s">
        <v>19</v>
      </c>
      <c r="E793" s="33" t="s">
        <v>2403</v>
      </c>
      <c r="F793" s="38" t="s">
        <v>494</v>
      </c>
      <c r="G793" s="40" t="s">
        <v>2390</v>
      </c>
      <c r="H793" s="38" t="s">
        <v>7759</v>
      </c>
      <c r="I793" s="48"/>
      <c r="J793" s="37" t="s">
        <v>2404</v>
      </c>
      <c r="K793" s="42"/>
      <c r="M793" s="43" t="s">
        <v>2405</v>
      </c>
      <c r="P793" s="33"/>
    </row>
    <row r="794" spans="1:17" ht="22.5" x14ac:dyDescent="0.25">
      <c r="A794" s="32" t="s">
        <v>492</v>
      </c>
      <c r="B794" s="33">
        <v>863</v>
      </c>
      <c r="C794" s="37" t="s">
        <v>21</v>
      </c>
      <c r="D794" s="37" t="s">
        <v>19</v>
      </c>
      <c r="E794" s="33" t="s">
        <v>2406</v>
      </c>
      <c r="F794" s="38" t="s">
        <v>494</v>
      </c>
      <c r="G794" s="40" t="s">
        <v>2390</v>
      </c>
      <c r="H794" s="38" t="s">
        <v>7759</v>
      </c>
      <c r="I794" s="48"/>
      <c r="J794" s="37" t="s">
        <v>2407</v>
      </c>
      <c r="K794" s="42"/>
      <c r="M794" s="43" t="s">
        <v>2408</v>
      </c>
      <c r="P794" s="33"/>
    </row>
    <row r="795" spans="1:17" s="33" customFormat="1" ht="22.5" x14ac:dyDescent="0.25">
      <c r="A795" s="32" t="s">
        <v>492</v>
      </c>
      <c r="B795" s="33">
        <v>864</v>
      </c>
      <c r="C795" s="33" t="s">
        <v>17</v>
      </c>
      <c r="D795" s="34" t="s">
        <v>12</v>
      </c>
      <c r="E795" s="50" t="s">
        <v>2409</v>
      </c>
      <c r="F795" s="38" t="s">
        <v>494</v>
      </c>
      <c r="G795" s="40" t="s">
        <v>2390</v>
      </c>
      <c r="H795" s="38" t="s">
        <v>7759</v>
      </c>
      <c r="I795" s="48"/>
      <c r="J795" s="40" t="s">
        <v>7654</v>
      </c>
      <c r="K795" s="40"/>
      <c r="L795" s="34" t="s">
        <v>938</v>
      </c>
      <c r="M795" s="34" t="s">
        <v>2410</v>
      </c>
      <c r="N795" s="37"/>
      <c r="O795" s="37" t="s">
        <v>198</v>
      </c>
    </row>
    <row r="796" spans="1:17" ht="22.5" x14ac:dyDescent="0.25">
      <c r="A796" s="32" t="s">
        <v>492</v>
      </c>
      <c r="B796" s="33">
        <v>865</v>
      </c>
      <c r="C796" s="37" t="s">
        <v>21</v>
      </c>
      <c r="D796" s="37" t="s">
        <v>12</v>
      </c>
      <c r="E796" s="33" t="s">
        <v>561</v>
      </c>
      <c r="F796" s="38" t="s">
        <v>494</v>
      </c>
      <c r="G796" s="40" t="s">
        <v>2390</v>
      </c>
      <c r="H796" s="38" t="s">
        <v>7759</v>
      </c>
      <c r="I796" s="48"/>
      <c r="J796" s="40" t="s">
        <v>7654</v>
      </c>
      <c r="K796" s="40"/>
      <c r="L796" s="37" t="s">
        <v>562</v>
      </c>
      <c r="M796" s="37" t="s">
        <v>83</v>
      </c>
      <c r="P796" s="33"/>
    </row>
    <row r="797" spans="1:17" ht="22.5" x14ac:dyDescent="0.25">
      <c r="A797" s="32" t="s">
        <v>492</v>
      </c>
      <c r="B797" s="33">
        <v>866</v>
      </c>
      <c r="C797" s="37" t="s">
        <v>21</v>
      </c>
      <c r="D797" s="37" t="s">
        <v>12</v>
      </c>
      <c r="E797" s="33" t="s">
        <v>2411</v>
      </c>
      <c r="F797" s="38" t="s">
        <v>494</v>
      </c>
      <c r="G797" s="40" t="s">
        <v>2390</v>
      </c>
      <c r="H797" s="38" t="s">
        <v>7759</v>
      </c>
      <c r="I797" s="48"/>
      <c r="J797" s="40" t="s">
        <v>7654</v>
      </c>
      <c r="K797" s="40"/>
      <c r="L797" s="37" t="s">
        <v>1735</v>
      </c>
      <c r="M797" s="37" t="s">
        <v>2412</v>
      </c>
      <c r="P797" s="33"/>
    </row>
    <row r="798" spans="1:17" ht="22.5" x14ac:dyDescent="0.25">
      <c r="A798" s="32" t="s">
        <v>492</v>
      </c>
      <c r="B798" s="33">
        <v>867</v>
      </c>
      <c r="C798" s="37" t="s">
        <v>21</v>
      </c>
      <c r="D798" s="37" t="s">
        <v>12</v>
      </c>
      <c r="E798" s="33" t="s">
        <v>2413</v>
      </c>
      <c r="F798" s="38" t="s">
        <v>494</v>
      </c>
      <c r="G798" s="40" t="s">
        <v>2390</v>
      </c>
      <c r="H798" s="38" t="s">
        <v>7759</v>
      </c>
      <c r="I798" s="48"/>
      <c r="J798" s="40" t="s">
        <v>7654</v>
      </c>
      <c r="K798" s="40"/>
      <c r="L798" s="37" t="s">
        <v>2414</v>
      </c>
      <c r="M798" s="37" t="s">
        <v>2415</v>
      </c>
      <c r="P798" s="33"/>
    </row>
    <row r="799" spans="1:17" ht="22.5" x14ac:dyDescent="0.25">
      <c r="A799" s="32" t="s">
        <v>492</v>
      </c>
      <c r="B799" s="33">
        <v>868</v>
      </c>
      <c r="C799" s="37" t="s">
        <v>21</v>
      </c>
      <c r="D799" s="37" t="s">
        <v>12</v>
      </c>
      <c r="E799" s="33" t="s">
        <v>2416</v>
      </c>
      <c r="F799" s="38" t="s">
        <v>494</v>
      </c>
      <c r="G799" s="40" t="s">
        <v>2390</v>
      </c>
      <c r="H799" s="38" t="s">
        <v>7759</v>
      </c>
      <c r="I799" s="48"/>
      <c r="J799" s="40" t="s">
        <v>7654</v>
      </c>
      <c r="K799" s="40"/>
      <c r="L799" s="37" t="s">
        <v>2417</v>
      </c>
      <c r="M799" s="37" t="s">
        <v>2418</v>
      </c>
      <c r="P799" s="33"/>
    </row>
    <row r="800" spans="1:17" s="33" customFormat="1" ht="22.5" x14ac:dyDescent="0.25">
      <c r="A800" s="32" t="s">
        <v>492</v>
      </c>
      <c r="B800" s="33">
        <v>869</v>
      </c>
      <c r="C800" s="33" t="s">
        <v>17</v>
      </c>
      <c r="D800" s="34" t="s">
        <v>12</v>
      </c>
      <c r="E800" s="50" t="s">
        <v>2420</v>
      </c>
      <c r="F800" s="38" t="s">
        <v>494</v>
      </c>
      <c r="G800" s="40" t="s">
        <v>2390</v>
      </c>
      <c r="H800" s="38" t="s">
        <v>7759</v>
      </c>
      <c r="I800" s="48"/>
      <c r="J800" s="40" t="s">
        <v>7654</v>
      </c>
      <c r="K800" s="40"/>
      <c r="L800" s="34" t="s">
        <v>2337</v>
      </c>
      <c r="M800" s="34" t="s">
        <v>122</v>
      </c>
      <c r="N800" s="37"/>
      <c r="O800" s="37" t="s">
        <v>170</v>
      </c>
      <c r="P800" s="44" t="s">
        <v>7561</v>
      </c>
      <c r="Q800" s="44" t="s">
        <v>1787</v>
      </c>
    </row>
    <row r="801" spans="1:17" ht="22.5" x14ac:dyDescent="0.25">
      <c r="A801" s="32" t="s">
        <v>492</v>
      </c>
      <c r="B801" s="33">
        <v>870</v>
      </c>
      <c r="C801" s="37" t="s">
        <v>21</v>
      </c>
      <c r="D801" s="37" t="s">
        <v>12</v>
      </c>
      <c r="E801" s="33" t="s">
        <v>2421</v>
      </c>
      <c r="F801" s="38" t="s">
        <v>494</v>
      </c>
      <c r="G801" s="40" t="s">
        <v>2390</v>
      </c>
      <c r="H801" s="38" t="s">
        <v>7759</v>
      </c>
      <c r="I801" s="48"/>
      <c r="J801" s="40" t="s">
        <v>7654</v>
      </c>
      <c r="K801" s="40"/>
      <c r="L801" s="37" t="s">
        <v>2422</v>
      </c>
      <c r="M801" s="37" t="s">
        <v>2423</v>
      </c>
      <c r="P801" s="33"/>
    </row>
    <row r="802" spans="1:17" ht="22.5" x14ac:dyDescent="0.25">
      <c r="A802" s="32" t="s">
        <v>492</v>
      </c>
      <c r="B802" s="33">
        <v>871</v>
      </c>
      <c r="C802" s="37" t="s">
        <v>21</v>
      </c>
      <c r="D802" s="37" t="s">
        <v>12</v>
      </c>
      <c r="E802" s="33" t="s">
        <v>2424</v>
      </c>
      <c r="F802" s="38" t="s">
        <v>494</v>
      </c>
      <c r="G802" s="40" t="s">
        <v>2390</v>
      </c>
      <c r="H802" s="38" t="s">
        <v>7759</v>
      </c>
      <c r="I802" s="48"/>
      <c r="J802" s="40" t="s">
        <v>7654</v>
      </c>
      <c r="K802" s="40"/>
      <c r="L802" s="37" t="s">
        <v>2425</v>
      </c>
      <c r="M802" s="37" t="s">
        <v>2426</v>
      </c>
      <c r="P802" s="33"/>
    </row>
    <row r="803" spans="1:17" ht="22.5" x14ac:dyDescent="0.25">
      <c r="A803" s="32" t="s">
        <v>492</v>
      </c>
      <c r="B803" s="33">
        <v>872</v>
      </c>
      <c r="C803" s="37" t="s">
        <v>21</v>
      </c>
      <c r="D803" s="37" t="s">
        <v>12</v>
      </c>
      <c r="E803" s="33" t="s">
        <v>2427</v>
      </c>
      <c r="F803" s="38" t="s">
        <v>494</v>
      </c>
      <c r="G803" s="40" t="s">
        <v>2390</v>
      </c>
      <c r="H803" s="38" t="s">
        <v>7759</v>
      </c>
      <c r="I803" s="48"/>
      <c r="J803" s="40" t="s">
        <v>7654</v>
      </c>
      <c r="K803" s="40"/>
      <c r="L803" s="37" t="s">
        <v>1520</v>
      </c>
      <c r="M803" s="37" t="s">
        <v>2428</v>
      </c>
      <c r="P803" s="33"/>
    </row>
    <row r="804" spans="1:17" ht="22.5" x14ac:dyDescent="0.25">
      <c r="A804" s="32" t="s">
        <v>492</v>
      </c>
      <c r="B804" s="33">
        <v>873</v>
      </c>
      <c r="C804" s="37" t="s">
        <v>21</v>
      </c>
      <c r="D804" s="37" t="s">
        <v>12</v>
      </c>
      <c r="E804" s="33" t="s">
        <v>2429</v>
      </c>
      <c r="F804" s="38" t="s">
        <v>494</v>
      </c>
      <c r="G804" s="40" t="s">
        <v>2390</v>
      </c>
      <c r="H804" s="38" t="s">
        <v>7759</v>
      </c>
      <c r="I804" s="48"/>
      <c r="J804" s="40" t="s">
        <v>7654</v>
      </c>
      <c r="K804" s="40"/>
      <c r="L804" s="37" t="s">
        <v>289</v>
      </c>
      <c r="M804" s="37" t="s">
        <v>2395</v>
      </c>
      <c r="P804" s="33"/>
    </row>
    <row r="805" spans="1:17" ht="22.5" x14ac:dyDescent="0.25">
      <c r="A805" s="32" t="s">
        <v>492</v>
      </c>
      <c r="B805" s="33">
        <v>874</v>
      </c>
      <c r="C805" s="37" t="s">
        <v>21</v>
      </c>
      <c r="D805" s="37" t="s">
        <v>12</v>
      </c>
      <c r="E805" s="33" t="s">
        <v>2430</v>
      </c>
      <c r="F805" s="38" t="s">
        <v>494</v>
      </c>
      <c r="G805" s="40" t="s">
        <v>2390</v>
      </c>
      <c r="H805" s="38" t="s">
        <v>7759</v>
      </c>
      <c r="I805" s="48"/>
      <c r="J805" s="40" t="s">
        <v>7654</v>
      </c>
      <c r="K805" s="40"/>
      <c r="L805" s="37" t="s">
        <v>2431</v>
      </c>
      <c r="M805" s="37" t="s">
        <v>2432</v>
      </c>
      <c r="P805" s="33"/>
    </row>
    <row r="806" spans="1:17" ht="22.5" x14ac:dyDescent="0.25">
      <c r="A806" s="32" t="s">
        <v>492</v>
      </c>
      <c r="B806" s="33">
        <v>875</v>
      </c>
      <c r="C806" s="37" t="s">
        <v>21</v>
      </c>
      <c r="D806" s="37" t="s">
        <v>12</v>
      </c>
      <c r="E806" s="33" t="s">
        <v>2433</v>
      </c>
      <c r="F806" s="38" t="s">
        <v>494</v>
      </c>
      <c r="G806" s="40" t="s">
        <v>2390</v>
      </c>
      <c r="H806" s="38" t="s">
        <v>7759</v>
      </c>
      <c r="I806" s="48"/>
      <c r="J806" s="40" t="s">
        <v>7654</v>
      </c>
      <c r="K806" s="40"/>
      <c r="L806" s="37" t="s">
        <v>2434</v>
      </c>
      <c r="M806" s="37" t="s">
        <v>2435</v>
      </c>
      <c r="P806" s="33"/>
    </row>
    <row r="807" spans="1:17" ht="22.5" x14ac:dyDescent="0.25">
      <c r="A807" s="32" t="s">
        <v>492</v>
      </c>
      <c r="B807" s="33">
        <v>876</v>
      </c>
      <c r="C807" s="37" t="s">
        <v>21</v>
      </c>
      <c r="D807" s="37" t="s">
        <v>12</v>
      </c>
      <c r="E807" s="33" t="s">
        <v>2436</v>
      </c>
      <c r="F807" s="38" t="s">
        <v>494</v>
      </c>
      <c r="G807" s="40" t="s">
        <v>2390</v>
      </c>
      <c r="H807" s="38" t="s">
        <v>7759</v>
      </c>
      <c r="I807" s="48"/>
      <c r="J807" s="40" t="s">
        <v>7654</v>
      </c>
      <c r="K807" s="40"/>
      <c r="L807" s="37" t="s">
        <v>2437</v>
      </c>
      <c r="M807" s="37" t="s">
        <v>714</v>
      </c>
      <c r="P807" s="33"/>
    </row>
    <row r="808" spans="1:17" ht="22.5" x14ac:dyDescent="0.25">
      <c r="A808" s="32" t="s">
        <v>492</v>
      </c>
      <c r="B808" s="33">
        <v>877</v>
      </c>
      <c r="C808" s="37" t="s">
        <v>21</v>
      </c>
      <c r="D808" s="37" t="s">
        <v>12</v>
      </c>
      <c r="E808" s="33" t="s">
        <v>2438</v>
      </c>
      <c r="F808" s="38" t="s">
        <v>494</v>
      </c>
      <c r="G808" s="40" t="s">
        <v>2390</v>
      </c>
      <c r="H808" s="38" t="s">
        <v>7759</v>
      </c>
      <c r="I808" s="48"/>
      <c r="J808" s="40" t="s">
        <v>7654</v>
      </c>
      <c r="K808" s="40"/>
      <c r="L808" s="37" t="s">
        <v>2439</v>
      </c>
      <c r="M808" s="37" t="s">
        <v>2440</v>
      </c>
      <c r="P808" s="33"/>
    </row>
    <row r="809" spans="1:17" ht="22.5" x14ac:dyDescent="0.25">
      <c r="A809" s="32" t="s">
        <v>492</v>
      </c>
      <c r="B809" s="33">
        <v>878</v>
      </c>
      <c r="C809" s="37" t="s">
        <v>21</v>
      </c>
      <c r="D809" s="37" t="s">
        <v>12</v>
      </c>
      <c r="E809" s="33" t="s">
        <v>2441</v>
      </c>
      <c r="F809" s="38" t="s">
        <v>494</v>
      </c>
      <c r="G809" s="40" t="s">
        <v>2390</v>
      </c>
      <c r="H809" s="38" t="s">
        <v>7759</v>
      </c>
      <c r="I809" s="48"/>
      <c r="J809" s="40" t="s">
        <v>7654</v>
      </c>
      <c r="K809" s="40"/>
      <c r="L809" s="37" t="s">
        <v>2442</v>
      </c>
      <c r="M809" s="37" t="s">
        <v>697</v>
      </c>
      <c r="P809" s="33"/>
    </row>
    <row r="810" spans="1:17" s="33" customFormat="1" ht="22.5" x14ac:dyDescent="0.25">
      <c r="A810" s="32" t="s">
        <v>492</v>
      </c>
      <c r="B810" s="33">
        <v>880</v>
      </c>
      <c r="C810" s="33" t="s">
        <v>17</v>
      </c>
      <c r="D810" s="34" t="s">
        <v>19</v>
      </c>
      <c r="E810" s="50" t="s">
        <v>2443</v>
      </c>
      <c r="F810" s="38" t="s">
        <v>494</v>
      </c>
      <c r="G810" s="40" t="s">
        <v>2390</v>
      </c>
      <c r="H810" s="38" t="s">
        <v>7759</v>
      </c>
      <c r="I810" s="48"/>
      <c r="J810" s="34" t="s">
        <v>7850</v>
      </c>
      <c r="K810" s="41"/>
      <c r="L810" s="50"/>
      <c r="M810" s="36" t="s">
        <v>2445</v>
      </c>
      <c r="N810" s="37"/>
      <c r="O810" s="37"/>
    </row>
    <row r="811" spans="1:17" ht="22.5" x14ac:dyDescent="0.25">
      <c r="A811" s="32" t="s">
        <v>492</v>
      </c>
      <c r="B811" s="33">
        <v>881</v>
      </c>
      <c r="C811" s="37" t="s">
        <v>21</v>
      </c>
      <c r="D811" s="37" t="s">
        <v>19</v>
      </c>
      <c r="E811" s="33" t="s">
        <v>2446</v>
      </c>
      <c r="F811" s="38" t="s">
        <v>494</v>
      </c>
      <c r="G811" s="40" t="s">
        <v>2390</v>
      </c>
      <c r="H811" s="38" t="s">
        <v>7759</v>
      </c>
      <c r="I811" s="48"/>
      <c r="J811" s="37" t="s">
        <v>2447</v>
      </c>
      <c r="K811" s="42"/>
      <c r="M811" s="43" t="s">
        <v>798</v>
      </c>
      <c r="P811" s="33"/>
    </row>
    <row r="812" spans="1:17" ht="22.5" x14ac:dyDescent="0.25">
      <c r="A812" s="32" t="s">
        <v>492</v>
      </c>
      <c r="B812" s="33">
        <v>882</v>
      </c>
      <c r="C812" s="37" t="s">
        <v>21</v>
      </c>
      <c r="D812" s="37" t="s">
        <v>19</v>
      </c>
      <c r="E812" s="33" t="s">
        <v>2448</v>
      </c>
      <c r="F812" s="38" t="s">
        <v>494</v>
      </c>
      <c r="G812" s="40" t="s">
        <v>2390</v>
      </c>
      <c r="H812" s="38" t="s">
        <v>7759</v>
      </c>
      <c r="I812" s="48"/>
      <c r="J812" s="37" t="s">
        <v>2444</v>
      </c>
      <c r="K812" s="42"/>
      <c r="M812" s="43" t="s">
        <v>2449</v>
      </c>
      <c r="P812" s="33"/>
    </row>
    <row r="813" spans="1:17" s="33" customFormat="1" ht="22.5" x14ac:dyDescent="0.25">
      <c r="A813" s="32" t="s">
        <v>492</v>
      </c>
      <c r="B813" s="33">
        <v>883</v>
      </c>
      <c r="C813" s="33" t="s">
        <v>17</v>
      </c>
      <c r="D813" s="34" t="s">
        <v>12</v>
      </c>
      <c r="E813" s="50" t="s">
        <v>2451</v>
      </c>
      <c r="F813" s="38" t="s">
        <v>494</v>
      </c>
      <c r="G813" s="40" t="s">
        <v>2390</v>
      </c>
      <c r="H813" s="38" t="s">
        <v>7759</v>
      </c>
      <c r="I813" s="48"/>
      <c r="J813" s="40" t="s">
        <v>7850</v>
      </c>
      <c r="K813" s="40"/>
      <c r="L813" s="34" t="s">
        <v>1007</v>
      </c>
      <c r="M813" s="34" t="s">
        <v>213</v>
      </c>
      <c r="N813" s="37"/>
      <c r="O813" s="37" t="s">
        <v>198</v>
      </c>
      <c r="P813" s="44" t="s">
        <v>7654</v>
      </c>
      <c r="Q813" s="44"/>
    </row>
    <row r="814" spans="1:17" ht="22.5" x14ac:dyDescent="0.25">
      <c r="A814" s="32" t="s">
        <v>492</v>
      </c>
      <c r="B814" s="33">
        <v>884</v>
      </c>
      <c r="C814" s="37" t="s">
        <v>21</v>
      </c>
      <c r="D814" s="37" t="s">
        <v>12</v>
      </c>
      <c r="E814" s="33" t="s">
        <v>2452</v>
      </c>
      <c r="F814" s="38" t="s">
        <v>494</v>
      </c>
      <c r="G814" s="40" t="s">
        <v>2390</v>
      </c>
      <c r="H814" s="38" t="s">
        <v>7759</v>
      </c>
      <c r="I814" s="48"/>
      <c r="J814" s="40" t="s">
        <v>7850</v>
      </c>
      <c r="K814" s="40"/>
      <c r="L814" s="37" t="s">
        <v>2093</v>
      </c>
      <c r="M814" s="37" t="s">
        <v>83</v>
      </c>
      <c r="P814" s="33"/>
    </row>
    <row r="815" spans="1:17" ht="22.5" x14ac:dyDescent="0.25">
      <c r="A815" s="32" t="s">
        <v>492</v>
      </c>
      <c r="B815" s="33">
        <v>885</v>
      </c>
      <c r="C815" s="37" t="s">
        <v>21</v>
      </c>
      <c r="D815" s="37" t="s">
        <v>12</v>
      </c>
      <c r="E815" s="33" t="s">
        <v>2453</v>
      </c>
      <c r="F815" s="38" t="s">
        <v>494</v>
      </c>
      <c r="G815" s="40" t="s">
        <v>2390</v>
      </c>
      <c r="H815" s="38" t="s">
        <v>7759</v>
      </c>
      <c r="I815" s="48"/>
      <c r="J815" s="40" t="s">
        <v>7850</v>
      </c>
      <c r="K815" s="40"/>
      <c r="L815" s="37" t="s">
        <v>2454</v>
      </c>
      <c r="M815" s="37" t="s">
        <v>2455</v>
      </c>
      <c r="P815" s="33"/>
    </row>
    <row r="816" spans="1:17" s="33" customFormat="1" ht="22.5" x14ac:dyDescent="0.25">
      <c r="A816" s="32" t="s">
        <v>492</v>
      </c>
      <c r="B816" s="33">
        <v>886</v>
      </c>
      <c r="C816" s="33" t="s">
        <v>17</v>
      </c>
      <c r="D816" s="34" t="s">
        <v>12</v>
      </c>
      <c r="E816" s="50" t="s">
        <v>2457</v>
      </c>
      <c r="F816" s="38" t="s">
        <v>494</v>
      </c>
      <c r="G816" s="40" t="s">
        <v>2390</v>
      </c>
      <c r="H816" s="38" t="s">
        <v>7759</v>
      </c>
      <c r="I816" s="48"/>
      <c r="J816" s="40" t="s">
        <v>7850</v>
      </c>
      <c r="K816" s="40"/>
      <c r="L816" s="34" t="s">
        <v>2458</v>
      </c>
      <c r="M816" s="34" t="s">
        <v>1465</v>
      </c>
      <c r="N816" s="37"/>
      <c r="O816" s="37" t="s">
        <v>198</v>
      </c>
      <c r="P816" s="44" t="s">
        <v>7561</v>
      </c>
      <c r="Q816" s="44" t="s">
        <v>8042</v>
      </c>
    </row>
    <row r="817" spans="1:17" ht="22.5" x14ac:dyDescent="0.25">
      <c r="A817" s="32" t="s">
        <v>492</v>
      </c>
      <c r="B817" s="33">
        <v>887</v>
      </c>
      <c r="C817" s="37" t="s">
        <v>21</v>
      </c>
      <c r="D817" s="37" t="s">
        <v>12</v>
      </c>
      <c r="E817" s="33" t="s">
        <v>2459</v>
      </c>
      <c r="F817" s="38" t="s">
        <v>494</v>
      </c>
      <c r="G817" s="40" t="s">
        <v>2390</v>
      </c>
      <c r="H817" s="38" t="s">
        <v>7759</v>
      </c>
      <c r="I817" s="48"/>
      <c r="J817" s="40" t="s">
        <v>7850</v>
      </c>
      <c r="K817" s="40"/>
      <c r="L817" s="37" t="s">
        <v>2460</v>
      </c>
      <c r="M817" s="37" t="s">
        <v>83</v>
      </c>
      <c r="P817" s="33"/>
    </row>
    <row r="818" spans="1:17" ht="22.5" x14ac:dyDescent="0.25">
      <c r="A818" s="32" t="s">
        <v>492</v>
      </c>
      <c r="B818" s="33">
        <v>888</v>
      </c>
      <c r="C818" s="37" t="s">
        <v>21</v>
      </c>
      <c r="D818" s="37" t="s">
        <v>12</v>
      </c>
      <c r="E818" s="33" t="s">
        <v>2461</v>
      </c>
      <c r="F818" s="38" t="s">
        <v>494</v>
      </c>
      <c r="G818" s="40" t="s">
        <v>2390</v>
      </c>
      <c r="H818" s="38" t="s">
        <v>7759</v>
      </c>
      <c r="I818" s="48"/>
      <c r="J818" s="40" t="s">
        <v>7850</v>
      </c>
      <c r="K818" s="40"/>
      <c r="L818" s="37" t="s">
        <v>2254</v>
      </c>
      <c r="M818" s="37" t="s">
        <v>2462</v>
      </c>
      <c r="P818" s="33"/>
    </row>
    <row r="819" spans="1:17" ht="22.5" x14ac:dyDescent="0.25">
      <c r="A819" s="32" t="s">
        <v>492</v>
      </c>
      <c r="B819" s="33">
        <v>889</v>
      </c>
      <c r="C819" s="37" t="s">
        <v>21</v>
      </c>
      <c r="D819" s="37" t="s">
        <v>12</v>
      </c>
      <c r="E819" s="33" t="s">
        <v>2463</v>
      </c>
      <c r="F819" s="38" t="s">
        <v>494</v>
      </c>
      <c r="G819" s="40" t="s">
        <v>2390</v>
      </c>
      <c r="H819" s="38" t="s">
        <v>7759</v>
      </c>
      <c r="I819" s="48"/>
      <c r="J819" s="40" t="s">
        <v>7850</v>
      </c>
      <c r="K819" s="40"/>
      <c r="L819" s="37" t="s">
        <v>2265</v>
      </c>
      <c r="M819" s="37" t="s">
        <v>2464</v>
      </c>
      <c r="P819" s="33"/>
    </row>
    <row r="820" spans="1:17" ht="22.5" x14ac:dyDescent="0.25">
      <c r="A820" s="32" t="s">
        <v>492</v>
      </c>
      <c r="B820" s="33">
        <v>890</v>
      </c>
      <c r="C820" s="37" t="s">
        <v>21</v>
      </c>
      <c r="D820" s="37" t="s">
        <v>12</v>
      </c>
      <c r="E820" s="33" t="s">
        <v>2465</v>
      </c>
      <c r="F820" s="38" t="s">
        <v>494</v>
      </c>
      <c r="G820" s="40" t="s">
        <v>2390</v>
      </c>
      <c r="H820" s="38" t="s">
        <v>7759</v>
      </c>
      <c r="I820" s="48"/>
      <c r="J820" s="40" t="s">
        <v>7850</v>
      </c>
      <c r="K820" s="40"/>
      <c r="L820" s="37" t="s">
        <v>2466</v>
      </c>
      <c r="M820" s="37" t="s">
        <v>2467</v>
      </c>
      <c r="P820" s="33"/>
    </row>
    <row r="821" spans="1:17" s="33" customFormat="1" ht="45" x14ac:dyDescent="0.25">
      <c r="A821" s="32" t="s">
        <v>492</v>
      </c>
      <c r="B821" s="33">
        <v>892</v>
      </c>
      <c r="C821" s="33" t="s">
        <v>17</v>
      </c>
      <c r="D821" s="34" t="s">
        <v>19</v>
      </c>
      <c r="E821" s="45" t="s">
        <v>2468</v>
      </c>
      <c r="F821" s="38" t="s">
        <v>494</v>
      </c>
      <c r="G821" s="40" t="s">
        <v>2390</v>
      </c>
      <c r="H821" s="38" t="s">
        <v>7759</v>
      </c>
      <c r="I821" s="48"/>
      <c r="J821" s="34" t="s">
        <v>2469</v>
      </c>
      <c r="K821" s="41"/>
      <c r="L821" s="45"/>
      <c r="M821" s="36" t="s">
        <v>656</v>
      </c>
      <c r="N821" s="37" t="s">
        <v>8057</v>
      </c>
      <c r="O821" s="37"/>
    </row>
    <row r="822" spans="1:17" x14ac:dyDescent="0.25">
      <c r="A822" s="32" t="s">
        <v>492</v>
      </c>
      <c r="B822" s="33">
        <v>894</v>
      </c>
      <c r="C822" s="37" t="s">
        <v>17</v>
      </c>
      <c r="D822" s="37" t="s">
        <v>7</v>
      </c>
      <c r="E822" s="47" t="s">
        <v>2470</v>
      </c>
      <c r="F822" s="38" t="s">
        <v>494</v>
      </c>
      <c r="G822" s="43" t="s">
        <v>2471</v>
      </c>
      <c r="H822" s="48"/>
      <c r="I822" s="49"/>
      <c r="J822" s="49"/>
      <c r="K822" s="49"/>
      <c r="L822" s="49"/>
      <c r="M822" s="43" t="s">
        <v>20</v>
      </c>
      <c r="P822" s="33"/>
    </row>
    <row r="823" spans="1:17" x14ac:dyDescent="0.25">
      <c r="A823" s="32" t="s">
        <v>492</v>
      </c>
      <c r="B823" s="33">
        <v>896</v>
      </c>
      <c r="C823" s="37" t="s">
        <v>17</v>
      </c>
      <c r="D823" s="37" t="s">
        <v>8</v>
      </c>
      <c r="E823" s="47" t="s">
        <v>2472</v>
      </c>
      <c r="F823" s="38" t="s">
        <v>494</v>
      </c>
      <c r="G823" s="40" t="s">
        <v>2471</v>
      </c>
      <c r="H823" s="36" t="s">
        <v>7760</v>
      </c>
      <c r="I823" s="49"/>
      <c r="J823" s="49"/>
      <c r="K823" s="49"/>
      <c r="L823" s="49"/>
      <c r="M823" s="43" t="s">
        <v>20</v>
      </c>
      <c r="P823" s="33"/>
    </row>
    <row r="824" spans="1:17" s="33" customFormat="1" x14ac:dyDescent="0.25">
      <c r="A824" s="32" t="s">
        <v>492</v>
      </c>
      <c r="B824" s="33">
        <v>898</v>
      </c>
      <c r="C824" s="33" t="s">
        <v>17</v>
      </c>
      <c r="D824" s="34" t="s">
        <v>19</v>
      </c>
      <c r="E824" s="45" t="s">
        <v>2473</v>
      </c>
      <c r="F824" s="38" t="s">
        <v>494</v>
      </c>
      <c r="G824" s="40" t="s">
        <v>2471</v>
      </c>
      <c r="H824" s="38" t="s">
        <v>7760</v>
      </c>
      <c r="I824" s="48"/>
      <c r="J824" s="34" t="s">
        <v>7680</v>
      </c>
      <c r="K824" s="41"/>
      <c r="L824" s="45"/>
      <c r="M824" s="36" t="s">
        <v>705</v>
      </c>
      <c r="N824" s="37" t="s">
        <v>2474</v>
      </c>
      <c r="O824" s="37"/>
    </row>
    <row r="825" spans="1:17" x14ac:dyDescent="0.25">
      <c r="A825" s="32" t="s">
        <v>492</v>
      </c>
      <c r="B825" s="33">
        <v>899</v>
      </c>
      <c r="C825" s="37" t="s">
        <v>17</v>
      </c>
      <c r="D825" s="37" t="s">
        <v>89</v>
      </c>
      <c r="E825" s="47" t="s">
        <v>2473</v>
      </c>
      <c r="F825" s="38" t="s">
        <v>494</v>
      </c>
      <c r="G825" s="40" t="s">
        <v>2471</v>
      </c>
      <c r="H825" s="38" t="s">
        <v>7760</v>
      </c>
      <c r="I825" s="48"/>
      <c r="J825" s="40" t="s">
        <v>7680</v>
      </c>
      <c r="K825" s="37" t="s">
        <v>7680</v>
      </c>
      <c r="L825" s="42"/>
      <c r="M825" s="43" t="s">
        <v>705</v>
      </c>
      <c r="P825" s="33"/>
    </row>
    <row r="826" spans="1:17" x14ac:dyDescent="0.25">
      <c r="A826" s="32" t="s">
        <v>492</v>
      </c>
      <c r="B826" s="33">
        <v>900</v>
      </c>
      <c r="C826" s="37" t="s">
        <v>21</v>
      </c>
      <c r="D826" s="37" t="s">
        <v>19</v>
      </c>
      <c r="E826" s="33" t="s">
        <v>2475</v>
      </c>
      <c r="F826" s="38" t="s">
        <v>494</v>
      </c>
      <c r="G826" s="40" t="s">
        <v>2471</v>
      </c>
      <c r="H826" s="38" t="s">
        <v>7760</v>
      </c>
      <c r="I826" s="48"/>
      <c r="J826" s="37" t="s">
        <v>2476</v>
      </c>
      <c r="K826" s="42"/>
      <c r="M826" s="43" t="s">
        <v>2477</v>
      </c>
      <c r="P826" s="33"/>
    </row>
    <row r="827" spans="1:17" ht="22.5" x14ac:dyDescent="0.25">
      <c r="A827" s="32" t="s">
        <v>492</v>
      </c>
      <c r="B827" s="33">
        <v>901</v>
      </c>
      <c r="C827" s="37" t="s">
        <v>21</v>
      </c>
      <c r="D827" s="37" t="s">
        <v>19</v>
      </c>
      <c r="E827" s="33" t="s">
        <v>2478</v>
      </c>
      <c r="F827" s="38" t="s">
        <v>494</v>
      </c>
      <c r="G827" s="40" t="s">
        <v>2471</v>
      </c>
      <c r="H827" s="38" t="s">
        <v>7760</v>
      </c>
      <c r="I827" s="48"/>
      <c r="J827" s="37" t="s">
        <v>2479</v>
      </c>
      <c r="K827" s="42"/>
      <c r="M827" s="43" t="s">
        <v>2480</v>
      </c>
      <c r="P827" s="33"/>
    </row>
    <row r="828" spans="1:17" s="33" customFormat="1" x14ac:dyDescent="0.25">
      <c r="A828" s="32" t="s">
        <v>492</v>
      </c>
      <c r="B828" s="33">
        <v>902</v>
      </c>
      <c r="C828" s="33" t="s">
        <v>17</v>
      </c>
      <c r="D828" s="34" t="s">
        <v>12</v>
      </c>
      <c r="E828" s="50" t="s">
        <v>2481</v>
      </c>
      <c r="F828" s="38" t="s">
        <v>494</v>
      </c>
      <c r="G828" s="40" t="s">
        <v>2471</v>
      </c>
      <c r="H828" s="38" t="s">
        <v>7760</v>
      </c>
      <c r="I828" s="48"/>
      <c r="J828" s="40" t="s">
        <v>7680</v>
      </c>
      <c r="K828" s="40"/>
      <c r="L828" s="34" t="s">
        <v>2482</v>
      </c>
      <c r="M828" s="34" t="s">
        <v>2483</v>
      </c>
      <c r="N828" s="37"/>
      <c r="O828" s="37" t="s">
        <v>238</v>
      </c>
    </row>
    <row r="829" spans="1:17" s="33" customFormat="1" ht="33.75" x14ac:dyDescent="0.25">
      <c r="A829" s="32" t="s">
        <v>492</v>
      </c>
      <c r="B829" s="33">
        <v>903</v>
      </c>
      <c r="C829" s="33" t="s">
        <v>17</v>
      </c>
      <c r="D829" s="34" t="s">
        <v>12</v>
      </c>
      <c r="E829" s="50" t="s">
        <v>2485</v>
      </c>
      <c r="F829" s="38" t="s">
        <v>494</v>
      </c>
      <c r="G829" s="40" t="s">
        <v>2471</v>
      </c>
      <c r="H829" s="38" t="s">
        <v>7760</v>
      </c>
      <c r="I829" s="48"/>
      <c r="J829" s="40" t="s">
        <v>7680</v>
      </c>
      <c r="K829" s="40"/>
      <c r="L829" s="34" t="s">
        <v>2486</v>
      </c>
      <c r="M829" s="34" t="s">
        <v>2487</v>
      </c>
      <c r="N829" s="37"/>
      <c r="O829" s="37" t="s">
        <v>166</v>
      </c>
      <c r="P829" s="44" t="s">
        <v>7655</v>
      </c>
      <c r="Q829" s="44"/>
    </row>
    <row r="830" spans="1:17" s="33" customFormat="1" ht="33.75" x14ac:dyDescent="0.25">
      <c r="A830" s="32" t="s">
        <v>492</v>
      </c>
      <c r="B830" s="33">
        <v>904</v>
      </c>
      <c r="C830" s="33" t="s">
        <v>17</v>
      </c>
      <c r="D830" s="34" t="s">
        <v>12</v>
      </c>
      <c r="E830" s="50" t="s">
        <v>2488</v>
      </c>
      <c r="F830" s="38" t="s">
        <v>494</v>
      </c>
      <c r="G830" s="40" t="s">
        <v>2471</v>
      </c>
      <c r="H830" s="38" t="s">
        <v>7760</v>
      </c>
      <c r="I830" s="48"/>
      <c r="J830" s="40" t="s">
        <v>7680</v>
      </c>
      <c r="K830" s="40"/>
      <c r="L830" s="34" t="s">
        <v>2489</v>
      </c>
      <c r="M830" s="34" t="s">
        <v>2483</v>
      </c>
      <c r="N830" s="37"/>
      <c r="O830" s="37" t="s">
        <v>166</v>
      </c>
    </row>
    <row r="831" spans="1:17" s="33" customFormat="1" ht="22.5" x14ac:dyDescent="0.25">
      <c r="A831" s="32" t="s">
        <v>492</v>
      </c>
      <c r="B831" s="33">
        <v>905</v>
      </c>
      <c r="C831" s="33" t="s">
        <v>17</v>
      </c>
      <c r="D831" s="34" t="s">
        <v>12</v>
      </c>
      <c r="E831" s="50" t="s">
        <v>2491</v>
      </c>
      <c r="F831" s="38" t="s">
        <v>494</v>
      </c>
      <c r="G831" s="40" t="s">
        <v>2471</v>
      </c>
      <c r="H831" s="38" t="s">
        <v>7760</v>
      </c>
      <c r="I831" s="48"/>
      <c r="J831" s="40" t="s">
        <v>7680</v>
      </c>
      <c r="K831" s="40"/>
      <c r="L831" s="34" t="s">
        <v>2492</v>
      </c>
      <c r="M831" s="34" t="s">
        <v>2493</v>
      </c>
      <c r="N831" s="37"/>
      <c r="O831" s="37" t="s">
        <v>170</v>
      </c>
      <c r="P831" s="44" t="s">
        <v>7632</v>
      </c>
      <c r="Q831" s="44"/>
    </row>
    <row r="832" spans="1:17" x14ac:dyDescent="0.25">
      <c r="A832" s="32" t="s">
        <v>492</v>
      </c>
      <c r="B832" s="33">
        <v>906</v>
      </c>
      <c r="C832" s="37" t="s">
        <v>21</v>
      </c>
      <c r="D832" s="37" t="s">
        <v>12</v>
      </c>
      <c r="E832" s="33" t="s">
        <v>2494</v>
      </c>
      <c r="F832" s="38" t="s">
        <v>494</v>
      </c>
      <c r="G832" s="40" t="s">
        <v>2471</v>
      </c>
      <c r="H832" s="38" t="s">
        <v>7760</v>
      </c>
      <c r="I832" s="48"/>
      <c r="J832" s="40" t="s">
        <v>7680</v>
      </c>
      <c r="K832" s="40"/>
      <c r="L832" s="37" t="s">
        <v>2495</v>
      </c>
      <c r="M832" s="37" t="s">
        <v>2496</v>
      </c>
      <c r="P832" s="33"/>
    </row>
    <row r="833" spans="1:17" s="33" customFormat="1" ht="22.5" x14ac:dyDescent="0.25">
      <c r="A833" s="32" t="s">
        <v>492</v>
      </c>
      <c r="B833" s="33">
        <v>907</v>
      </c>
      <c r="C833" s="33" t="s">
        <v>17</v>
      </c>
      <c r="D833" s="34" t="s">
        <v>12</v>
      </c>
      <c r="E833" s="50" t="s">
        <v>2498</v>
      </c>
      <c r="F833" s="38" t="s">
        <v>494</v>
      </c>
      <c r="G833" s="40" t="s">
        <v>2471</v>
      </c>
      <c r="H833" s="38" t="s">
        <v>7760</v>
      </c>
      <c r="I833" s="48"/>
      <c r="J833" s="40" t="s">
        <v>7680</v>
      </c>
      <c r="K833" s="40"/>
      <c r="L833" s="34" t="s">
        <v>2499</v>
      </c>
      <c r="M833" s="34" t="s">
        <v>122</v>
      </c>
      <c r="N833" s="37"/>
      <c r="O833" s="37" t="s">
        <v>221</v>
      </c>
      <c r="P833" s="44" t="s">
        <v>7632</v>
      </c>
      <c r="Q833" s="44"/>
    </row>
    <row r="834" spans="1:17" ht="22.5" x14ac:dyDescent="0.25">
      <c r="A834" s="32" t="s">
        <v>492</v>
      </c>
      <c r="B834" s="33">
        <v>908</v>
      </c>
      <c r="C834" s="37" t="s">
        <v>21</v>
      </c>
      <c r="D834" s="37" t="s">
        <v>12</v>
      </c>
      <c r="E834" s="33" t="s">
        <v>2500</v>
      </c>
      <c r="F834" s="38" t="s">
        <v>494</v>
      </c>
      <c r="G834" s="40" t="s">
        <v>2471</v>
      </c>
      <c r="H834" s="38" t="s">
        <v>7760</v>
      </c>
      <c r="I834" s="48"/>
      <c r="J834" s="40" t="s">
        <v>7680</v>
      </c>
      <c r="K834" s="40"/>
      <c r="L834" s="37" t="s">
        <v>2501</v>
      </c>
      <c r="M834" s="37" t="s">
        <v>2502</v>
      </c>
      <c r="P834" s="33"/>
    </row>
    <row r="835" spans="1:17" s="33" customFormat="1" ht="33.75" x14ac:dyDescent="0.25">
      <c r="A835" s="32" t="s">
        <v>492</v>
      </c>
      <c r="B835" s="33">
        <v>909</v>
      </c>
      <c r="C835" s="33" t="s">
        <v>17</v>
      </c>
      <c r="D835" s="34" t="s">
        <v>12</v>
      </c>
      <c r="E835" s="50" t="s">
        <v>2503</v>
      </c>
      <c r="F835" s="38" t="s">
        <v>494</v>
      </c>
      <c r="G835" s="40" t="s">
        <v>2471</v>
      </c>
      <c r="H835" s="38" t="s">
        <v>7760</v>
      </c>
      <c r="I835" s="48"/>
      <c r="J835" s="40" t="s">
        <v>7680</v>
      </c>
      <c r="K835" s="40"/>
      <c r="L835" s="34" t="s">
        <v>2504</v>
      </c>
      <c r="M835" s="34" t="s">
        <v>255</v>
      </c>
      <c r="N835" s="37"/>
      <c r="O835" s="37" t="s">
        <v>166</v>
      </c>
    </row>
    <row r="836" spans="1:17" s="33" customFormat="1" ht="22.5" x14ac:dyDescent="0.25">
      <c r="A836" s="32" t="s">
        <v>492</v>
      </c>
      <c r="B836" s="33">
        <v>910</v>
      </c>
      <c r="C836" s="33" t="s">
        <v>17</v>
      </c>
      <c r="D836" s="34" t="s">
        <v>12</v>
      </c>
      <c r="E836" s="50" t="s">
        <v>2506</v>
      </c>
      <c r="F836" s="38" t="s">
        <v>494</v>
      </c>
      <c r="G836" s="40" t="s">
        <v>2471</v>
      </c>
      <c r="H836" s="38" t="s">
        <v>7760</v>
      </c>
      <c r="I836" s="48"/>
      <c r="J836" s="40" t="s">
        <v>7680</v>
      </c>
      <c r="K836" s="40"/>
      <c r="L836" s="34" t="s">
        <v>2507</v>
      </c>
      <c r="M836" s="34" t="s">
        <v>1465</v>
      </c>
      <c r="N836" s="37"/>
      <c r="O836" s="37" t="s">
        <v>238</v>
      </c>
      <c r="P836" s="44" t="s">
        <v>7632</v>
      </c>
      <c r="Q836" s="44"/>
    </row>
    <row r="837" spans="1:17" ht="22.5" x14ac:dyDescent="0.25">
      <c r="A837" s="32" t="s">
        <v>492</v>
      </c>
      <c r="B837" s="33">
        <v>911</v>
      </c>
      <c r="C837" s="37" t="s">
        <v>21</v>
      </c>
      <c r="D837" s="37" t="s">
        <v>12</v>
      </c>
      <c r="E837" s="33" t="s">
        <v>2508</v>
      </c>
      <c r="F837" s="38" t="s">
        <v>494</v>
      </c>
      <c r="G837" s="40" t="s">
        <v>2471</v>
      </c>
      <c r="H837" s="38" t="s">
        <v>7760</v>
      </c>
      <c r="I837" s="48"/>
      <c r="J837" s="40" t="s">
        <v>7680</v>
      </c>
      <c r="K837" s="40"/>
      <c r="L837" s="37" t="s">
        <v>2509</v>
      </c>
      <c r="M837" s="37" t="s">
        <v>2502</v>
      </c>
      <c r="P837" s="33"/>
    </row>
    <row r="838" spans="1:17" x14ac:dyDescent="0.25">
      <c r="A838" s="32" t="s">
        <v>492</v>
      </c>
      <c r="B838" s="33">
        <v>912</v>
      </c>
      <c r="C838" s="37" t="s">
        <v>21</v>
      </c>
      <c r="D838" s="37" t="s">
        <v>12</v>
      </c>
      <c r="E838" s="33" t="s">
        <v>2510</v>
      </c>
      <c r="F838" s="38" t="s">
        <v>494</v>
      </c>
      <c r="G838" s="40" t="s">
        <v>2471</v>
      </c>
      <c r="H838" s="38" t="s">
        <v>7760</v>
      </c>
      <c r="I838" s="48"/>
      <c r="J838" s="40" t="s">
        <v>7680</v>
      </c>
      <c r="K838" s="40"/>
      <c r="L838" s="37" t="s">
        <v>1398</v>
      </c>
      <c r="M838" s="37" t="s">
        <v>2511</v>
      </c>
      <c r="P838" s="33"/>
    </row>
    <row r="839" spans="1:17" s="33" customFormat="1" ht="22.5" x14ac:dyDescent="0.25">
      <c r="A839" s="32" t="s">
        <v>492</v>
      </c>
      <c r="B839" s="33">
        <v>913</v>
      </c>
      <c r="C839" s="33" t="s">
        <v>17</v>
      </c>
      <c r="D839" s="34" t="s">
        <v>12</v>
      </c>
      <c r="E839" s="50" t="s">
        <v>2512</v>
      </c>
      <c r="F839" s="38" t="s">
        <v>494</v>
      </c>
      <c r="G839" s="40" t="s">
        <v>2471</v>
      </c>
      <c r="H839" s="38" t="s">
        <v>7760</v>
      </c>
      <c r="I839" s="48"/>
      <c r="J839" s="40" t="s">
        <v>7680</v>
      </c>
      <c r="K839" s="40"/>
      <c r="L839" s="34" t="s">
        <v>2513</v>
      </c>
      <c r="M839" s="34" t="s">
        <v>2514</v>
      </c>
      <c r="N839" s="37"/>
      <c r="O839" s="37" t="s">
        <v>221</v>
      </c>
    </row>
    <row r="840" spans="1:17" ht="22.5" x14ac:dyDescent="0.25">
      <c r="A840" s="32" t="s">
        <v>492</v>
      </c>
      <c r="B840" s="33">
        <v>914</v>
      </c>
      <c r="C840" s="37" t="s">
        <v>21</v>
      </c>
      <c r="D840" s="37" t="s">
        <v>12</v>
      </c>
      <c r="E840" s="33" t="s">
        <v>2515</v>
      </c>
      <c r="F840" s="38" t="s">
        <v>494</v>
      </c>
      <c r="G840" s="40" t="s">
        <v>2471</v>
      </c>
      <c r="H840" s="38" t="s">
        <v>7760</v>
      </c>
      <c r="I840" s="48"/>
      <c r="J840" s="40" t="s">
        <v>7680</v>
      </c>
      <c r="K840" s="40"/>
      <c r="L840" s="37" t="s">
        <v>2516</v>
      </c>
      <c r="M840" s="37" t="s">
        <v>2517</v>
      </c>
      <c r="P840" s="33"/>
    </row>
    <row r="841" spans="1:17" s="33" customFormat="1" ht="22.5" x14ac:dyDescent="0.25">
      <c r="A841" s="32" t="s">
        <v>492</v>
      </c>
      <c r="B841" s="33">
        <v>915</v>
      </c>
      <c r="C841" s="33" t="s">
        <v>17</v>
      </c>
      <c r="D841" s="34" t="s">
        <v>12</v>
      </c>
      <c r="E841" s="50" t="s">
        <v>2519</v>
      </c>
      <c r="F841" s="38" t="s">
        <v>494</v>
      </c>
      <c r="G841" s="40" t="s">
        <v>2471</v>
      </c>
      <c r="H841" s="38" t="s">
        <v>7760</v>
      </c>
      <c r="I841" s="48"/>
      <c r="J841" s="40" t="s">
        <v>7680</v>
      </c>
      <c r="K841" s="40"/>
      <c r="L841" s="34" t="s">
        <v>2520</v>
      </c>
      <c r="M841" s="34" t="s">
        <v>2487</v>
      </c>
      <c r="N841" s="37"/>
      <c r="O841" s="37" t="s">
        <v>198</v>
      </c>
      <c r="P841" s="44" t="s">
        <v>7655</v>
      </c>
      <c r="Q841" s="44"/>
    </row>
    <row r="842" spans="1:17" ht="22.5" x14ac:dyDescent="0.25">
      <c r="A842" s="32" t="s">
        <v>492</v>
      </c>
      <c r="B842" s="33">
        <v>916</v>
      </c>
      <c r="C842" s="37" t="s">
        <v>21</v>
      </c>
      <c r="D842" s="37" t="s">
        <v>12</v>
      </c>
      <c r="E842" s="33" t="s">
        <v>2521</v>
      </c>
      <c r="F842" s="38" t="s">
        <v>494</v>
      </c>
      <c r="G842" s="40" t="s">
        <v>2471</v>
      </c>
      <c r="H842" s="38" t="s">
        <v>7760</v>
      </c>
      <c r="I842" s="48"/>
      <c r="J842" s="40" t="s">
        <v>7680</v>
      </c>
      <c r="K842" s="40"/>
      <c r="L842" s="37" t="s">
        <v>2520</v>
      </c>
      <c r="M842" s="37" t="s">
        <v>2522</v>
      </c>
      <c r="P842" s="33"/>
    </row>
    <row r="843" spans="1:17" ht="22.5" x14ac:dyDescent="0.25">
      <c r="A843" s="32" t="s">
        <v>492</v>
      </c>
      <c r="B843" s="33">
        <v>917</v>
      </c>
      <c r="C843" s="37" t="s">
        <v>21</v>
      </c>
      <c r="D843" s="37" t="s">
        <v>12</v>
      </c>
      <c r="E843" s="33" t="s">
        <v>2523</v>
      </c>
      <c r="F843" s="38" t="s">
        <v>494</v>
      </c>
      <c r="G843" s="40" t="s">
        <v>2471</v>
      </c>
      <c r="H843" s="38" t="s">
        <v>7760</v>
      </c>
      <c r="I843" s="48"/>
      <c r="J843" s="40" t="s">
        <v>7680</v>
      </c>
      <c r="K843" s="40"/>
      <c r="L843" s="37" t="s">
        <v>2524</v>
      </c>
      <c r="M843" s="37" t="s">
        <v>2502</v>
      </c>
      <c r="P843" s="33"/>
    </row>
    <row r="844" spans="1:17" ht="22.5" x14ac:dyDescent="0.25">
      <c r="A844" s="32" t="s">
        <v>492</v>
      </c>
      <c r="B844" s="33">
        <v>919</v>
      </c>
      <c r="C844" s="37" t="s">
        <v>17</v>
      </c>
      <c r="D844" s="37" t="s">
        <v>89</v>
      </c>
      <c r="E844" s="47" t="s">
        <v>2525</v>
      </c>
      <c r="F844" s="38" t="s">
        <v>494</v>
      </c>
      <c r="G844" s="40" t="s">
        <v>2471</v>
      </c>
      <c r="H844" s="38" t="s">
        <v>7760</v>
      </c>
      <c r="I844" s="48"/>
      <c r="J844" s="40" t="s">
        <v>7680</v>
      </c>
      <c r="K844" s="37" t="s">
        <v>7966</v>
      </c>
      <c r="L844" s="42"/>
      <c r="M844" s="43" t="s">
        <v>2526</v>
      </c>
      <c r="P844" s="33"/>
    </row>
    <row r="845" spans="1:17" s="33" customFormat="1" ht="22.5" x14ac:dyDescent="0.25">
      <c r="A845" s="32" t="s">
        <v>492</v>
      </c>
      <c r="B845" s="33">
        <v>920</v>
      </c>
      <c r="C845" s="33" t="s">
        <v>17</v>
      </c>
      <c r="D845" s="34" t="s">
        <v>12</v>
      </c>
      <c r="E845" s="50" t="s">
        <v>2528</v>
      </c>
      <c r="F845" s="38" t="s">
        <v>494</v>
      </c>
      <c r="G845" s="40" t="s">
        <v>2471</v>
      </c>
      <c r="H845" s="38" t="s">
        <v>7760</v>
      </c>
      <c r="I845" s="48"/>
      <c r="J845" s="40" t="s">
        <v>7680</v>
      </c>
      <c r="K845" s="40" t="s">
        <v>7966</v>
      </c>
      <c r="L845" s="34" t="s">
        <v>2529</v>
      </c>
      <c r="M845" s="34" t="s">
        <v>2369</v>
      </c>
      <c r="N845" s="37"/>
      <c r="O845" s="37" t="s">
        <v>198</v>
      </c>
      <c r="P845" s="44" t="s">
        <v>7657</v>
      </c>
      <c r="Q845" s="44"/>
    </row>
    <row r="846" spans="1:17" ht="22.5" x14ac:dyDescent="0.25">
      <c r="A846" s="32" t="s">
        <v>492</v>
      </c>
      <c r="B846" s="33">
        <v>921</v>
      </c>
      <c r="C846" s="37" t="s">
        <v>21</v>
      </c>
      <c r="D846" s="37" t="s">
        <v>12</v>
      </c>
      <c r="E846" s="33" t="s">
        <v>2530</v>
      </c>
      <c r="F846" s="38" t="s">
        <v>494</v>
      </c>
      <c r="G846" s="40" t="s">
        <v>2471</v>
      </c>
      <c r="H846" s="38" t="s">
        <v>7760</v>
      </c>
      <c r="I846" s="48"/>
      <c r="J846" s="40" t="s">
        <v>7680</v>
      </c>
      <c r="K846" s="40" t="s">
        <v>7966</v>
      </c>
      <c r="L846" s="37" t="s">
        <v>2531</v>
      </c>
      <c r="M846" s="37" t="s">
        <v>2502</v>
      </c>
      <c r="P846" s="33"/>
    </row>
    <row r="847" spans="1:17" ht="22.5" x14ac:dyDescent="0.25">
      <c r="A847" s="32" t="s">
        <v>492</v>
      </c>
      <c r="B847" s="33">
        <v>923</v>
      </c>
      <c r="C847" s="37" t="s">
        <v>17</v>
      </c>
      <c r="D847" s="37" t="s">
        <v>89</v>
      </c>
      <c r="E847" s="47" t="s">
        <v>2532</v>
      </c>
      <c r="F847" s="38" t="s">
        <v>494</v>
      </c>
      <c r="G847" s="40" t="s">
        <v>2471</v>
      </c>
      <c r="H847" s="38" t="s">
        <v>7760</v>
      </c>
      <c r="I847" s="48"/>
      <c r="J847" s="40" t="s">
        <v>7680</v>
      </c>
      <c r="K847" s="37" t="s">
        <v>7967</v>
      </c>
      <c r="L847" s="42"/>
      <c r="M847" s="43" t="s">
        <v>2533</v>
      </c>
      <c r="P847" s="33"/>
    </row>
    <row r="848" spans="1:17" s="33" customFormat="1" ht="22.5" x14ac:dyDescent="0.25">
      <c r="A848" s="32" t="s">
        <v>492</v>
      </c>
      <c r="B848" s="33">
        <v>924</v>
      </c>
      <c r="C848" s="33" t="s">
        <v>17</v>
      </c>
      <c r="D848" s="34" t="s">
        <v>12</v>
      </c>
      <c r="E848" s="50" t="s">
        <v>2534</v>
      </c>
      <c r="F848" s="38" t="s">
        <v>494</v>
      </c>
      <c r="G848" s="40" t="s">
        <v>2471</v>
      </c>
      <c r="H848" s="38" t="s">
        <v>7760</v>
      </c>
      <c r="I848" s="48"/>
      <c r="J848" s="40" t="s">
        <v>7680</v>
      </c>
      <c r="K848" s="40" t="s">
        <v>7967</v>
      </c>
      <c r="L848" s="34" t="s">
        <v>136</v>
      </c>
      <c r="M848" s="34" t="s">
        <v>2535</v>
      </c>
      <c r="N848" s="37"/>
      <c r="O848" s="37" t="s">
        <v>1499</v>
      </c>
    </row>
    <row r="849" spans="1:17" x14ac:dyDescent="0.25">
      <c r="A849" s="32" t="s">
        <v>492</v>
      </c>
      <c r="B849" s="33">
        <v>925</v>
      </c>
      <c r="C849" s="37" t="s">
        <v>21</v>
      </c>
      <c r="D849" s="37" t="s">
        <v>12</v>
      </c>
      <c r="E849" s="33" t="s">
        <v>2536</v>
      </c>
      <c r="F849" s="38" t="s">
        <v>494</v>
      </c>
      <c r="G849" s="40" t="s">
        <v>2471</v>
      </c>
      <c r="H849" s="38" t="s">
        <v>7760</v>
      </c>
      <c r="I849" s="48"/>
      <c r="J849" s="40" t="s">
        <v>7680</v>
      </c>
      <c r="K849" s="40" t="s">
        <v>7967</v>
      </c>
      <c r="L849" s="37" t="s">
        <v>2537</v>
      </c>
      <c r="M849" s="37" t="s">
        <v>2483</v>
      </c>
      <c r="P849" s="33"/>
    </row>
    <row r="850" spans="1:17" ht="22.5" x14ac:dyDescent="0.25">
      <c r="A850" s="32" t="s">
        <v>492</v>
      </c>
      <c r="B850" s="33">
        <v>927</v>
      </c>
      <c r="C850" s="37" t="s">
        <v>17</v>
      </c>
      <c r="D850" s="37" t="s">
        <v>89</v>
      </c>
      <c r="E850" s="47" t="s">
        <v>2538</v>
      </c>
      <c r="F850" s="38" t="s">
        <v>494</v>
      </c>
      <c r="G850" s="40" t="s">
        <v>2471</v>
      </c>
      <c r="H850" s="38" t="s">
        <v>7760</v>
      </c>
      <c r="I850" s="48"/>
      <c r="J850" s="40" t="s">
        <v>7680</v>
      </c>
      <c r="K850" s="37" t="s">
        <v>7968</v>
      </c>
      <c r="L850" s="42"/>
      <c r="M850" s="43" t="s">
        <v>2526</v>
      </c>
      <c r="P850" s="33"/>
    </row>
    <row r="851" spans="1:17" s="33" customFormat="1" ht="22.5" x14ac:dyDescent="0.25">
      <c r="A851" s="32" t="s">
        <v>492</v>
      </c>
      <c r="B851" s="33">
        <v>928</v>
      </c>
      <c r="C851" s="33" t="s">
        <v>17</v>
      </c>
      <c r="D851" s="34" t="s">
        <v>12</v>
      </c>
      <c r="E851" s="50" t="s">
        <v>2540</v>
      </c>
      <c r="F851" s="38" t="s">
        <v>494</v>
      </c>
      <c r="G851" s="40" t="s">
        <v>2471</v>
      </c>
      <c r="H851" s="38" t="s">
        <v>7760</v>
      </c>
      <c r="I851" s="48"/>
      <c r="J851" s="40" t="s">
        <v>7680</v>
      </c>
      <c r="K851" s="40" t="s">
        <v>7968</v>
      </c>
      <c r="L851" s="34" t="s">
        <v>2541</v>
      </c>
      <c r="M851" s="34" t="s">
        <v>2542</v>
      </c>
      <c r="N851" s="37"/>
      <c r="O851" s="37" t="s">
        <v>198</v>
      </c>
      <c r="P851" s="44" t="s">
        <v>7632</v>
      </c>
      <c r="Q851" s="44"/>
    </row>
    <row r="852" spans="1:17" x14ac:dyDescent="0.25">
      <c r="A852" s="32" t="s">
        <v>492</v>
      </c>
      <c r="B852" s="33">
        <v>929</v>
      </c>
      <c r="C852" s="37" t="s">
        <v>21</v>
      </c>
      <c r="D852" s="37" t="s">
        <v>12</v>
      </c>
      <c r="E852" s="33" t="s">
        <v>2543</v>
      </c>
      <c r="F852" s="38" t="s">
        <v>494</v>
      </c>
      <c r="G852" s="40" t="s">
        <v>2471</v>
      </c>
      <c r="H852" s="38" t="s">
        <v>7760</v>
      </c>
      <c r="I852" s="48"/>
      <c r="J852" s="40" t="s">
        <v>7680</v>
      </c>
      <c r="K852" s="40" t="s">
        <v>7968</v>
      </c>
      <c r="L852" s="37" t="s">
        <v>2544</v>
      </c>
      <c r="M852" s="37" t="s">
        <v>2545</v>
      </c>
      <c r="P852" s="33"/>
    </row>
    <row r="853" spans="1:17" ht="22.5" x14ac:dyDescent="0.25">
      <c r="A853" s="32" t="s">
        <v>492</v>
      </c>
      <c r="B853" s="33">
        <v>931</v>
      </c>
      <c r="C853" s="37" t="s">
        <v>17</v>
      </c>
      <c r="D853" s="37" t="s">
        <v>89</v>
      </c>
      <c r="E853" s="47" t="s">
        <v>2546</v>
      </c>
      <c r="F853" s="38" t="s">
        <v>494</v>
      </c>
      <c r="G853" s="40" t="s">
        <v>2471</v>
      </c>
      <c r="H853" s="38" t="s">
        <v>7760</v>
      </c>
      <c r="I853" s="48"/>
      <c r="J853" s="40" t="s">
        <v>7680</v>
      </c>
      <c r="K853" s="37" t="s">
        <v>7969</v>
      </c>
      <c r="L853" s="42"/>
      <c r="M853" s="43" t="s">
        <v>2526</v>
      </c>
      <c r="P853" s="33"/>
    </row>
    <row r="854" spans="1:17" s="33" customFormat="1" ht="33.75" x14ac:dyDescent="0.25">
      <c r="A854" s="32" t="s">
        <v>492</v>
      </c>
      <c r="B854" s="33">
        <v>932</v>
      </c>
      <c r="C854" s="33" t="s">
        <v>17</v>
      </c>
      <c r="D854" s="34" t="s">
        <v>12</v>
      </c>
      <c r="E854" s="50" t="s">
        <v>2548</v>
      </c>
      <c r="F854" s="38" t="s">
        <v>494</v>
      </c>
      <c r="G854" s="40" t="s">
        <v>2471</v>
      </c>
      <c r="H854" s="38" t="s">
        <v>7760</v>
      </c>
      <c r="I854" s="48"/>
      <c r="J854" s="40" t="s">
        <v>7680</v>
      </c>
      <c r="K854" s="40" t="s">
        <v>7969</v>
      </c>
      <c r="L854" s="34" t="s">
        <v>2549</v>
      </c>
      <c r="M854" s="34" t="s">
        <v>2487</v>
      </c>
      <c r="N854" s="37"/>
      <c r="O854" s="37" t="s">
        <v>166</v>
      </c>
      <c r="P854" s="44" t="s">
        <v>7655</v>
      </c>
      <c r="Q854" s="44"/>
    </row>
    <row r="855" spans="1:17" ht="22.5" x14ac:dyDescent="0.25">
      <c r="A855" s="32" t="s">
        <v>492</v>
      </c>
      <c r="B855" s="33">
        <v>933</v>
      </c>
      <c r="C855" s="37" t="s">
        <v>21</v>
      </c>
      <c r="D855" s="37" t="s">
        <v>12</v>
      </c>
      <c r="E855" s="33" t="s">
        <v>2550</v>
      </c>
      <c r="F855" s="38" t="s">
        <v>494</v>
      </c>
      <c r="G855" s="40" t="s">
        <v>2471</v>
      </c>
      <c r="H855" s="38" t="s">
        <v>7760</v>
      </c>
      <c r="I855" s="48"/>
      <c r="J855" s="40" t="s">
        <v>7680</v>
      </c>
      <c r="K855" s="40" t="s">
        <v>7969</v>
      </c>
      <c r="L855" s="37" t="s">
        <v>2551</v>
      </c>
      <c r="M855" s="37" t="s">
        <v>2502</v>
      </c>
      <c r="P855" s="33"/>
    </row>
    <row r="856" spans="1:17" s="33" customFormat="1" ht="33.75" x14ac:dyDescent="0.25">
      <c r="A856" s="32" t="s">
        <v>492</v>
      </c>
      <c r="B856" s="33">
        <v>934</v>
      </c>
      <c r="C856" s="33" t="s">
        <v>17</v>
      </c>
      <c r="D856" s="34" t="s">
        <v>12</v>
      </c>
      <c r="E856" s="50" t="s">
        <v>2553</v>
      </c>
      <c r="F856" s="38" t="s">
        <v>494</v>
      </c>
      <c r="G856" s="40" t="s">
        <v>2471</v>
      </c>
      <c r="H856" s="38" t="s">
        <v>7760</v>
      </c>
      <c r="I856" s="48"/>
      <c r="J856" s="40" t="s">
        <v>7680</v>
      </c>
      <c r="K856" s="40" t="s">
        <v>7969</v>
      </c>
      <c r="L856" s="34" t="s">
        <v>102</v>
      </c>
      <c r="M856" s="34" t="s">
        <v>2487</v>
      </c>
      <c r="N856" s="37"/>
      <c r="O856" s="37" t="s">
        <v>166</v>
      </c>
      <c r="P856" s="44" t="s">
        <v>7655</v>
      </c>
      <c r="Q856" s="44"/>
    </row>
    <row r="857" spans="1:17" s="33" customFormat="1" ht="22.5" x14ac:dyDescent="0.25">
      <c r="A857" s="32" t="s">
        <v>492</v>
      </c>
      <c r="B857" s="33">
        <v>935</v>
      </c>
      <c r="C857" s="33" t="s">
        <v>17</v>
      </c>
      <c r="D857" s="34" t="s">
        <v>12</v>
      </c>
      <c r="E857" s="50" t="s">
        <v>2555</v>
      </c>
      <c r="F857" s="38" t="s">
        <v>494</v>
      </c>
      <c r="G857" s="40" t="s">
        <v>2471</v>
      </c>
      <c r="H857" s="38" t="s">
        <v>7760</v>
      </c>
      <c r="I857" s="48"/>
      <c r="J857" s="40" t="s">
        <v>7680</v>
      </c>
      <c r="K857" s="40" t="s">
        <v>7969</v>
      </c>
      <c r="L857" s="34" t="s">
        <v>2556</v>
      </c>
      <c r="M857" s="34" t="s">
        <v>2487</v>
      </c>
      <c r="N857" s="37"/>
      <c r="O857" s="37" t="s">
        <v>221</v>
      </c>
      <c r="P857" s="44" t="s">
        <v>7655</v>
      </c>
      <c r="Q857" s="44"/>
    </row>
    <row r="858" spans="1:17" ht="22.5" x14ac:dyDescent="0.25">
      <c r="A858" s="32" t="s">
        <v>492</v>
      </c>
      <c r="B858" s="33">
        <v>936</v>
      </c>
      <c r="C858" s="37" t="s">
        <v>21</v>
      </c>
      <c r="D858" s="37" t="s">
        <v>12</v>
      </c>
      <c r="E858" s="33" t="s">
        <v>2557</v>
      </c>
      <c r="F858" s="38" t="s">
        <v>494</v>
      </c>
      <c r="G858" s="40" t="s">
        <v>2471</v>
      </c>
      <c r="H858" s="38" t="s">
        <v>7760</v>
      </c>
      <c r="I858" s="48"/>
      <c r="J858" s="40" t="s">
        <v>7680</v>
      </c>
      <c r="K858" s="40" t="s">
        <v>7969</v>
      </c>
      <c r="L858" s="37" t="s">
        <v>2558</v>
      </c>
      <c r="M858" s="37" t="s">
        <v>2502</v>
      </c>
      <c r="P858" s="33"/>
    </row>
    <row r="859" spans="1:17" s="33" customFormat="1" x14ac:dyDescent="0.25">
      <c r="A859" s="32" t="s">
        <v>492</v>
      </c>
      <c r="B859" s="33">
        <v>937</v>
      </c>
      <c r="C859" s="33" t="s">
        <v>17</v>
      </c>
      <c r="D859" s="34" t="s">
        <v>12</v>
      </c>
      <c r="E859" s="50" t="s">
        <v>2559</v>
      </c>
      <c r="F859" s="38" t="s">
        <v>494</v>
      </c>
      <c r="G859" s="40" t="s">
        <v>2471</v>
      </c>
      <c r="H859" s="38" t="s">
        <v>7760</v>
      </c>
      <c r="I859" s="48"/>
      <c r="J859" s="40" t="s">
        <v>7680</v>
      </c>
      <c r="K859" s="40" t="s">
        <v>7969</v>
      </c>
      <c r="L859" s="34" t="s">
        <v>2560</v>
      </c>
      <c r="M859" s="34" t="s">
        <v>1684</v>
      </c>
      <c r="N859" s="37"/>
      <c r="O859" s="37" t="s">
        <v>28</v>
      </c>
    </row>
    <row r="860" spans="1:17" s="33" customFormat="1" ht="22.5" x14ac:dyDescent="0.25">
      <c r="A860" s="32" t="s">
        <v>492</v>
      </c>
      <c r="B860" s="33">
        <v>938</v>
      </c>
      <c r="C860" s="33" t="s">
        <v>17</v>
      </c>
      <c r="D860" s="34" t="s">
        <v>12</v>
      </c>
      <c r="E860" s="45" t="s">
        <v>2562</v>
      </c>
      <c r="F860" s="38" t="s">
        <v>494</v>
      </c>
      <c r="G860" s="40" t="s">
        <v>2471</v>
      </c>
      <c r="H860" s="38" t="s">
        <v>7760</v>
      </c>
      <c r="I860" s="48"/>
      <c r="J860" s="40" t="s">
        <v>7680</v>
      </c>
      <c r="K860" s="40" t="s">
        <v>7969</v>
      </c>
      <c r="L860" s="34" t="s">
        <v>2563</v>
      </c>
      <c r="M860" s="34" t="s">
        <v>2487</v>
      </c>
      <c r="N860" s="37" t="s">
        <v>2564</v>
      </c>
      <c r="O860" s="37" t="s">
        <v>28</v>
      </c>
      <c r="P860" s="44" t="s">
        <v>7655</v>
      </c>
      <c r="Q860" s="44"/>
    </row>
    <row r="861" spans="1:17" ht="22.5" x14ac:dyDescent="0.25">
      <c r="A861" s="32" t="s">
        <v>492</v>
      </c>
      <c r="B861" s="33">
        <v>939</v>
      </c>
      <c r="C861" s="37" t="s">
        <v>21</v>
      </c>
      <c r="D861" s="37" t="s">
        <v>12</v>
      </c>
      <c r="E861" s="33" t="s">
        <v>2565</v>
      </c>
      <c r="F861" s="38" t="s">
        <v>494</v>
      </c>
      <c r="G861" s="40" t="s">
        <v>2471</v>
      </c>
      <c r="H861" s="38" t="s">
        <v>7760</v>
      </c>
      <c r="I861" s="48"/>
      <c r="J861" s="40" t="s">
        <v>7680</v>
      </c>
      <c r="K861" s="40" t="s">
        <v>7969</v>
      </c>
      <c r="L861" s="37" t="s">
        <v>2566</v>
      </c>
      <c r="M861" s="37" t="s">
        <v>2502</v>
      </c>
      <c r="P861" s="33"/>
    </row>
    <row r="862" spans="1:17" x14ac:dyDescent="0.25">
      <c r="A862" s="32" t="s">
        <v>492</v>
      </c>
      <c r="B862" s="33">
        <v>941</v>
      </c>
      <c r="C862" s="37" t="s">
        <v>17</v>
      </c>
      <c r="D862" s="37" t="s">
        <v>89</v>
      </c>
      <c r="E862" s="47" t="s">
        <v>2567</v>
      </c>
      <c r="F862" s="38" t="s">
        <v>494</v>
      </c>
      <c r="G862" s="40" t="s">
        <v>2471</v>
      </c>
      <c r="H862" s="38" t="s">
        <v>7760</v>
      </c>
      <c r="I862" s="48"/>
      <c r="J862" s="40" t="s">
        <v>7680</v>
      </c>
      <c r="K862" s="37" t="s">
        <v>7970</v>
      </c>
      <c r="L862" s="42"/>
      <c r="M862" s="43" t="s">
        <v>2526</v>
      </c>
      <c r="P862" s="33"/>
    </row>
    <row r="863" spans="1:17" ht="22.5" x14ac:dyDescent="0.25">
      <c r="A863" s="32" t="s">
        <v>492</v>
      </c>
      <c r="B863" s="33">
        <v>942</v>
      </c>
      <c r="C863" s="37" t="s">
        <v>21</v>
      </c>
      <c r="D863" s="37" t="s">
        <v>19</v>
      </c>
      <c r="E863" s="33" t="s">
        <v>2568</v>
      </c>
      <c r="F863" s="38" t="s">
        <v>494</v>
      </c>
      <c r="G863" s="40" t="s">
        <v>2471</v>
      </c>
      <c r="H863" s="38" t="s">
        <v>7760</v>
      </c>
      <c r="I863" s="48"/>
      <c r="J863" s="37" t="s">
        <v>2569</v>
      </c>
      <c r="K863" s="42"/>
      <c r="M863" s="43" t="s">
        <v>2570</v>
      </c>
      <c r="P863" s="33"/>
    </row>
    <row r="864" spans="1:17" x14ac:dyDescent="0.25">
      <c r="A864" s="32" t="s">
        <v>492</v>
      </c>
      <c r="B864" s="33">
        <v>943</v>
      </c>
      <c r="C864" s="37" t="s">
        <v>21</v>
      </c>
      <c r="D864" s="37" t="s">
        <v>19</v>
      </c>
      <c r="E864" s="33" t="s">
        <v>2571</v>
      </c>
      <c r="F864" s="38" t="s">
        <v>494</v>
      </c>
      <c r="G864" s="40" t="s">
        <v>2471</v>
      </c>
      <c r="H864" s="38" t="s">
        <v>7760</v>
      </c>
      <c r="I864" s="48"/>
      <c r="J864" s="37" t="s">
        <v>2572</v>
      </c>
      <c r="K864" s="42"/>
      <c r="M864" s="43" t="s">
        <v>2573</v>
      </c>
      <c r="P864" s="33"/>
    </row>
    <row r="865" spans="1:17" s="33" customFormat="1" ht="33.75" x14ac:dyDescent="0.25">
      <c r="A865" s="32" t="s">
        <v>492</v>
      </c>
      <c r="B865" s="33">
        <v>944</v>
      </c>
      <c r="C865" s="33" t="s">
        <v>17</v>
      </c>
      <c r="D865" s="34" t="s">
        <v>12</v>
      </c>
      <c r="E865" s="50" t="s">
        <v>2574</v>
      </c>
      <c r="F865" s="38" t="s">
        <v>494</v>
      </c>
      <c r="G865" s="40" t="s">
        <v>2471</v>
      </c>
      <c r="H865" s="38" t="s">
        <v>7760</v>
      </c>
      <c r="I865" s="48"/>
      <c r="J865" s="40" t="s">
        <v>7680</v>
      </c>
      <c r="K865" s="40"/>
      <c r="L865" s="34" t="s">
        <v>119</v>
      </c>
      <c r="M865" s="34" t="s">
        <v>706</v>
      </c>
      <c r="N865" s="37"/>
      <c r="O865" s="37" t="s">
        <v>166</v>
      </c>
    </row>
    <row r="866" spans="1:17" ht="22.5" x14ac:dyDescent="0.25">
      <c r="A866" s="32" t="s">
        <v>492</v>
      </c>
      <c r="B866" s="33">
        <v>945</v>
      </c>
      <c r="C866" s="37" t="s">
        <v>21</v>
      </c>
      <c r="D866" s="37" t="s">
        <v>12</v>
      </c>
      <c r="E866" s="33" t="s">
        <v>2575</v>
      </c>
      <c r="F866" s="38" t="s">
        <v>494</v>
      </c>
      <c r="G866" s="40" t="s">
        <v>2471</v>
      </c>
      <c r="H866" s="38" t="s">
        <v>7760</v>
      </c>
      <c r="I866" s="48"/>
      <c r="J866" s="40" t="s">
        <v>7680</v>
      </c>
      <c r="K866" s="40"/>
      <c r="L866" s="37" t="s">
        <v>44</v>
      </c>
      <c r="M866" s="37" t="s">
        <v>2502</v>
      </c>
      <c r="P866" s="33"/>
    </row>
    <row r="867" spans="1:17" x14ac:dyDescent="0.25">
      <c r="A867" s="32" t="s">
        <v>492</v>
      </c>
      <c r="B867" s="33">
        <v>946</v>
      </c>
      <c r="C867" s="37" t="s">
        <v>21</v>
      </c>
      <c r="D867" s="37" t="s">
        <v>12</v>
      </c>
      <c r="E867" s="33" t="s">
        <v>2576</v>
      </c>
      <c r="F867" s="38" t="s">
        <v>494</v>
      </c>
      <c r="G867" s="40" t="s">
        <v>2471</v>
      </c>
      <c r="H867" s="38" t="s">
        <v>7760</v>
      </c>
      <c r="I867" s="48"/>
      <c r="J867" s="40" t="s">
        <v>7680</v>
      </c>
      <c r="K867" s="40"/>
      <c r="L867" s="37" t="s">
        <v>2577</v>
      </c>
      <c r="M867" s="37" t="s">
        <v>2502</v>
      </c>
      <c r="P867" s="33"/>
    </row>
    <row r="868" spans="1:17" ht="22.5" x14ac:dyDescent="0.25">
      <c r="A868" s="32" t="s">
        <v>492</v>
      </c>
      <c r="B868" s="33">
        <v>947</v>
      </c>
      <c r="C868" s="37" t="s">
        <v>21</v>
      </c>
      <c r="D868" s="37" t="s">
        <v>12</v>
      </c>
      <c r="E868" s="33" t="s">
        <v>2578</v>
      </c>
      <c r="F868" s="38" t="s">
        <v>494</v>
      </c>
      <c r="G868" s="40" t="s">
        <v>2471</v>
      </c>
      <c r="H868" s="38" t="s">
        <v>7760</v>
      </c>
      <c r="I868" s="48"/>
      <c r="J868" s="40" t="s">
        <v>7680</v>
      </c>
      <c r="K868" s="40"/>
      <c r="L868" s="37" t="s">
        <v>2579</v>
      </c>
      <c r="M868" s="37" t="s">
        <v>2502</v>
      </c>
      <c r="P868" s="33"/>
    </row>
    <row r="869" spans="1:17" x14ac:dyDescent="0.25">
      <c r="A869" s="32" t="s">
        <v>492</v>
      </c>
      <c r="B869" s="33">
        <v>948</v>
      </c>
      <c r="C869" s="37" t="s">
        <v>21</v>
      </c>
      <c r="D869" s="37" t="s">
        <v>12</v>
      </c>
      <c r="E869" s="33" t="s">
        <v>2580</v>
      </c>
      <c r="F869" s="38" t="s">
        <v>494</v>
      </c>
      <c r="G869" s="40" t="s">
        <v>2471</v>
      </c>
      <c r="H869" s="38" t="s">
        <v>7760</v>
      </c>
      <c r="I869" s="48"/>
      <c r="J869" s="40" t="s">
        <v>7680</v>
      </c>
      <c r="K869" s="40"/>
      <c r="L869" s="37" t="s">
        <v>2581</v>
      </c>
      <c r="M869" s="37" t="s">
        <v>2582</v>
      </c>
      <c r="P869" s="33"/>
    </row>
    <row r="870" spans="1:17" x14ac:dyDescent="0.25">
      <c r="A870" s="32" t="s">
        <v>492</v>
      </c>
      <c r="B870" s="33">
        <v>949</v>
      </c>
      <c r="C870" s="37" t="s">
        <v>21</v>
      </c>
      <c r="D870" s="37" t="s">
        <v>12</v>
      </c>
      <c r="E870" s="33" t="s">
        <v>2583</v>
      </c>
      <c r="F870" s="38" t="s">
        <v>494</v>
      </c>
      <c r="G870" s="40" t="s">
        <v>2471</v>
      </c>
      <c r="H870" s="38" t="s">
        <v>7760</v>
      </c>
      <c r="I870" s="48"/>
      <c r="J870" s="40" t="s">
        <v>7680</v>
      </c>
      <c r="K870" s="40"/>
      <c r="L870" s="37" t="s">
        <v>2584</v>
      </c>
      <c r="M870" s="37" t="s">
        <v>2545</v>
      </c>
      <c r="P870" s="33"/>
    </row>
    <row r="871" spans="1:17" ht="22.5" x14ac:dyDescent="0.25">
      <c r="A871" s="32" t="s">
        <v>492</v>
      </c>
      <c r="B871" s="33">
        <v>950</v>
      </c>
      <c r="C871" s="37" t="s">
        <v>21</v>
      </c>
      <c r="D871" s="37" t="s">
        <v>12</v>
      </c>
      <c r="E871" s="33" t="s">
        <v>2585</v>
      </c>
      <c r="F871" s="38" t="s">
        <v>494</v>
      </c>
      <c r="G871" s="40" t="s">
        <v>2471</v>
      </c>
      <c r="H871" s="38" t="s">
        <v>7760</v>
      </c>
      <c r="I871" s="48"/>
      <c r="J871" s="40" t="s">
        <v>7680</v>
      </c>
      <c r="K871" s="40"/>
      <c r="L871" s="37" t="s">
        <v>1537</v>
      </c>
      <c r="M871" s="37" t="s">
        <v>2586</v>
      </c>
      <c r="P871" s="33"/>
    </row>
    <row r="872" spans="1:17" s="33" customFormat="1" x14ac:dyDescent="0.25">
      <c r="A872" s="32" t="s">
        <v>492</v>
      </c>
      <c r="B872" s="33">
        <v>951</v>
      </c>
      <c r="C872" s="33" t="s">
        <v>17</v>
      </c>
      <c r="D872" s="34" t="s">
        <v>12</v>
      </c>
      <c r="E872" s="50" t="s">
        <v>2587</v>
      </c>
      <c r="F872" s="38" t="s">
        <v>494</v>
      </c>
      <c r="G872" s="40" t="s">
        <v>2471</v>
      </c>
      <c r="H872" s="38" t="s">
        <v>7760</v>
      </c>
      <c r="I872" s="48"/>
      <c r="J872" s="40" t="s">
        <v>7680</v>
      </c>
      <c r="K872" s="40"/>
      <c r="L872" s="34" t="s">
        <v>2588</v>
      </c>
      <c r="M872" s="34" t="s">
        <v>2589</v>
      </c>
      <c r="N872" s="37"/>
      <c r="O872" s="37" t="s">
        <v>73</v>
      </c>
    </row>
    <row r="873" spans="1:17" x14ac:dyDescent="0.25">
      <c r="A873" s="32" t="s">
        <v>492</v>
      </c>
      <c r="B873" s="33">
        <v>953</v>
      </c>
      <c r="C873" s="37" t="s">
        <v>17</v>
      </c>
      <c r="D873" s="37" t="s">
        <v>89</v>
      </c>
      <c r="E873" s="47" t="s">
        <v>2590</v>
      </c>
      <c r="F873" s="38" t="s">
        <v>494</v>
      </c>
      <c r="G873" s="40" t="s">
        <v>2471</v>
      </c>
      <c r="H873" s="38" t="s">
        <v>7760</v>
      </c>
      <c r="I873" s="48"/>
      <c r="J873" s="40" t="s">
        <v>7680</v>
      </c>
      <c r="K873" s="37" t="s">
        <v>7971</v>
      </c>
      <c r="L873" s="42"/>
      <c r="M873" s="43" t="s">
        <v>2533</v>
      </c>
      <c r="P873" s="33"/>
    </row>
    <row r="874" spans="1:17" s="33" customFormat="1" ht="22.5" x14ac:dyDescent="0.25">
      <c r="A874" s="32" t="s">
        <v>492</v>
      </c>
      <c r="B874" s="33">
        <v>954</v>
      </c>
      <c r="C874" s="33" t="s">
        <v>17</v>
      </c>
      <c r="D874" s="34" t="s">
        <v>12</v>
      </c>
      <c r="E874" s="50" t="s">
        <v>2592</v>
      </c>
      <c r="F874" s="38" t="s">
        <v>494</v>
      </c>
      <c r="G874" s="40" t="s">
        <v>2471</v>
      </c>
      <c r="H874" s="38" t="s">
        <v>7760</v>
      </c>
      <c r="I874" s="48"/>
      <c r="J874" s="40" t="s">
        <v>7680</v>
      </c>
      <c r="K874" s="40" t="s">
        <v>7971</v>
      </c>
      <c r="L874" s="34" t="s">
        <v>2593</v>
      </c>
      <c r="M874" s="34" t="s">
        <v>2487</v>
      </c>
      <c r="N874" s="37"/>
      <c r="O874" s="37" t="s">
        <v>1499</v>
      </c>
      <c r="P874" s="44" t="s">
        <v>7655</v>
      </c>
      <c r="Q874" s="44"/>
    </row>
    <row r="875" spans="1:17" x14ac:dyDescent="0.25">
      <c r="A875" s="32" t="s">
        <v>492</v>
      </c>
      <c r="B875" s="33">
        <v>955</v>
      </c>
      <c r="C875" s="37" t="s">
        <v>21</v>
      </c>
      <c r="D875" s="37" t="s">
        <v>12</v>
      </c>
      <c r="E875" s="33" t="s">
        <v>2594</v>
      </c>
      <c r="F875" s="38" t="s">
        <v>494</v>
      </c>
      <c r="G875" s="40" t="s">
        <v>2471</v>
      </c>
      <c r="H875" s="38" t="s">
        <v>7760</v>
      </c>
      <c r="I875" s="48"/>
      <c r="J875" s="40" t="s">
        <v>7680</v>
      </c>
      <c r="K875" s="40" t="s">
        <v>7971</v>
      </c>
      <c r="L875" s="37" t="s">
        <v>2595</v>
      </c>
      <c r="M875" s="37" t="s">
        <v>2483</v>
      </c>
      <c r="P875" s="33"/>
    </row>
    <row r="876" spans="1:17" x14ac:dyDescent="0.25">
      <c r="A876" s="32" t="s">
        <v>492</v>
      </c>
      <c r="B876" s="33">
        <v>957</v>
      </c>
      <c r="C876" s="37" t="s">
        <v>17</v>
      </c>
      <c r="D876" s="37" t="s">
        <v>89</v>
      </c>
      <c r="E876" s="47" t="s">
        <v>2596</v>
      </c>
      <c r="F876" s="38" t="s">
        <v>494</v>
      </c>
      <c r="G876" s="40" t="s">
        <v>2471</v>
      </c>
      <c r="H876" s="38" t="s">
        <v>7760</v>
      </c>
      <c r="I876" s="48"/>
      <c r="J876" s="40" t="s">
        <v>7680</v>
      </c>
      <c r="K876" s="37" t="s">
        <v>7972</v>
      </c>
      <c r="L876" s="42"/>
      <c r="M876" s="43" t="s">
        <v>2533</v>
      </c>
      <c r="P876" s="33"/>
    </row>
    <row r="877" spans="1:17" s="33" customFormat="1" ht="22.5" x14ac:dyDescent="0.25">
      <c r="A877" s="32" t="s">
        <v>492</v>
      </c>
      <c r="B877" s="33">
        <v>958</v>
      </c>
      <c r="C877" s="33" t="s">
        <v>17</v>
      </c>
      <c r="D877" s="34" t="s">
        <v>12</v>
      </c>
      <c r="E877" s="50" t="s">
        <v>2597</v>
      </c>
      <c r="F877" s="38" t="s">
        <v>494</v>
      </c>
      <c r="G877" s="40" t="s">
        <v>2471</v>
      </c>
      <c r="H877" s="38" t="s">
        <v>7760</v>
      </c>
      <c r="I877" s="48"/>
      <c r="J877" s="40" t="s">
        <v>7680</v>
      </c>
      <c r="K877" s="40" t="s">
        <v>7972</v>
      </c>
      <c r="L877" s="34" t="s">
        <v>2598</v>
      </c>
      <c r="M877" s="34" t="s">
        <v>2599</v>
      </c>
      <c r="N877" s="37"/>
      <c r="O877" s="37" t="s">
        <v>198</v>
      </c>
    </row>
    <row r="878" spans="1:17" x14ac:dyDescent="0.25">
      <c r="A878" s="32" t="s">
        <v>492</v>
      </c>
      <c r="B878" s="33">
        <v>959</v>
      </c>
      <c r="C878" s="37" t="s">
        <v>21</v>
      </c>
      <c r="D878" s="37" t="s">
        <v>12</v>
      </c>
      <c r="E878" s="33" t="s">
        <v>2600</v>
      </c>
      <c r="F878" s="38" t="s">
        <v>494</v>
      </c>
      <c r="G878" s="40" t="s">
        <v>2471</v>
      </c>
      <c r="H878" s="38" t="s">
        <v>7760</v>
      </c>
      <c r="I878" s="48"/>
      <c r="J878" s="40" t="s">
        <v>7680</v>
      </c>
      <c r="K878" s="40" t="s">
        <v>7972</v>
      </c>
      <c r="L878" s="37" t="s">
        <v>2601</v>
      </c>
      <c r="M878" s="37" t="s">
        <v>2483</v>
      </c>
      <c r="P878" s="33"/>
    </row>
    <row r="879" spans="1:17" x14ac:dyDescent="0.25">
      <c r="A879" s="32" t="s">
        <v>492</v>
      </c>
      <c r="B879" s="33">
        <v>960</v>
      </c>
      <c r="C879" s="37" t="s">
        <v>21</v>
      </c>
      <c r="D879" s="37" t="s">
        <v>12</v>
      </c>
      <c r="E879" s="33" t="s">
        <v>2602</v>
      </c>
      <c r="F879" s="38" t="s">
        <v>494</v>
      </c>
      <c r="G879" s="40" t="s">
        <v>2471</v>
      </c>
      <c r="H879" s="38" t="s">
        <v>7760</v>
      </c>
      <c r="I879" s="48"/>
      <c r="J879" s="40" t="s">
        <v>7680</v>
      </c>
      <c r="K879" s="40" t="s">
        <v>7972</v>
      </c>
      <c r="L879" s="37" t="s">
        <v>2603</v>
      </c>
      <c r="M879" s="37" t="s">
        <v>2483</v>
      </c>
      <c r="P879" s="33"/>
    </row>
    <row r="880" spans="1:17" s="33" customFormat="1" x14ac:dyDescent="0.25">
      <c r="A880" s="32" t="s">
        <v>492</v>
      </c>
      <c r="B880" s="33">
        <v>961</v>
      </c>
      <c r="C880" s="33" t="s">
        <v>17</v>
      </c>
      <c r="D880" s="34" t="s">
        <v>12</v>
      </c>
      <c r="E880" s="50" t="s">
        <v>2604</v>
      </c>
      <c r="F880" s="38" t="s">
        <v>494</v>
      </c>
      <c r="G880" s="40" t="s">
        <v>2471</v>
      </c>
      <c r="H880" s="38" t="s">
        <v>7760</v>
      </c>
      <c r="I880" s="48"/>
      <c r="J880" s="40" t="s">
        <v>7680</v>
      </c>
      <c r="K880" s="40" t="s">
        <v>7972</v>
      </c>
      <c r="L880" s="34" t="s">
        <v>1639</v>
      </c>
      <c r="M880" s="34" t="s">
        <v>2483</v>
      </c>
      <c r="N880" s="37"/>
      <c r="O880" s="37" t="s">
        <v>28</v>
      </c>
    </row>
    <row r="881" spans="1:17" x14ac:dyDescent="0.25">
      <c r="A881" s="32" t="s">
        <v>492</v>
      </c>
      <c r="B881" s="33">
        <v>962</v>
      </c>
      <c r="C881" s="37" t="s">
        <v>21</v>
      </c>
      <c r="D881" s="37" t="s">
        <v>12</v>
      </c>
      <c r="E881" s="33" t="s">
        <v>2605</v>
      </c>
      <c r="F881" s="38" t="s">
        <v>494</v>
      </c>
      <c r="G881" s="40" t="s">
        <v>2471</v>
      </c>
      <c r="H881" s="38" t="s">
        <v>7760</v>
      </c>
      <c r="I881" s="48"/>
      <c r="J881" s="40" t="s">
        <v>7680</v>
      </c>
      <c r="K881" s="40" t="s">
        <v>7972</v>
      </c>
      <c r="L881" s="37" t="s">
        <v>2606</v>
      </c>
      <c r="M881" s="37" t="s">
        <v>2483</v>
      </c>
      <c r="P881" s="33"/>
    </row>
    <row r="882" spans="1:17" s="33" customFormat="1" x14ac:dyDescent="0.25">
      <c r="A882" s="32" t="s">
        <v>492</v>
      </c>
      <c r="B882" s="33">
        <v>963</v>
      </c>
      <c r="C882" s="33" t="s">
        <v>17</v>
      </c>
      <c r="D882" s="34" t="s">
        <v>12</v>
      </c>
      <c r="E882" s="50" t="s">
        <v>2607</v>
      </c>
      <c r="F882" s="38" t="s">
        <v>494</v>
      </c>
      <c r="G882" s="40" t="s">
        <v>2471</v>
      </c>
      <c r="H882" s="38" t="s">
        <v>7760</v>
      </c>
      <c r="I882" s="48"/>
      <c r="J882" s="40" t="s">
        <v>7680</v>
      </c>
      <c r="K882" s="40" t="s">
        <v>7972</v>
      </c>
      <c r="L882" s="34" t="s">
        <v>2608</v>
      </c>
      <c r="M882" s="34" t="s">
        <v>40</v>
      </c>
      <c r="N882" s="37"/>
      <c r="O882" s="37" t="s">
        <v>238</v>
      </c>
    </row>
    <row r="883" spans="1:17" x14ac:dyDescent="0.25">
      <c r="A883" s="32" t="s">
        <v>492</v>
      </c>
      <c r="B883" s="33">
        <v>964</v>
      </c>
      <c r="C883" s="37" t="s">
        <v>21</v>
      </c>
      <c r="D883" s="37" t="s">
        <v>12</v>
      </c>
      <c r="E883" s="33" t="s">
        <v>2609</v>
      </c>
      <c r="F883" s="38" t="s">
        <v>494</v>
      </c>
      <c r="G883" s="40" t="s">
        <v>2471</v>
      </c>
      <c r="H883" s="38" t="s">
        <v>7760</v>
      </c>
      <c r="I883" s="48"/>
      <c r="J883" s="40" t="s">
        <v>7680</v>
      </c>
      <c r="K883" s="40" t="s">
        <v>7972</v>
      </c>
      <c r="L883" s="37" t="s">
        <v>2601</v>
      </c>
      <c r="M883" s="37" t="s">
        <v>83</v>
      </c>
      <c r="P883" s="33"/>
    </row>
    <row r="884" spans="1:17" x14ac:dyDescent="0.25">
      <c r="A884" s="32" t="s">
        <v>492</v>
      </c>
      <c r="B884" s="33">
        <v>965</v>
      </c>
      <c r="C884" s="37" t="s">
        <v>21</v>
      </c>
      <c r="D884" s="37" t="s">
        <v>12</v>
      </c>
      <c r="E884" s="33" t="s">
        <v>2610</v>
      </c>
      <c r="F884" s="38" t="s">
        <v>494</v>
      </c>
      <c r="G884" s="40" t="s">
        <v>2471</v>
      </c>
      <c r="H884" s="38" t="s">
        <v>7760</v>
      </c>
      <c r="I884" s="48"/>
      <c r="J884" s="40" t="s">
        <v>7680</v>
      </c>
      <c r="K884" s="40" t="s">
        <v>7972</v>
      </c>
      <c r="L884" s="37" t="s">
        <v>2611</v>
      </c>
      <c r="M884" s="37" t="s">
        <v>2502</v>
      </c>
      <c r="P884" s="33"/>
    </row>
    <row r="885" spans="1:17" x14ac:dyDescent="0.25">
      <c r="A885" s="32" t="s">
        <v>492</v>
      </c>
      <c r="B885" s="33">
        <v>966</v>
      </c>
      <c r="C885" s="37" t="s">
        <v>21</v>
      </c>
      <c r="D885" s="37" t="s">
        <v>12</v>
      </c>
      <c r="E885" s="33" t="s">
        <v>2612</v>
      </c>
      <c r="F885" s="38" t="s">
        <v>494</v>
      </c>
      <c r="G885" s="40" t="s">
        <v>2471</v>
      </c>
      <c r="H885" s="38" t="s">
        <v>7760</v>
      </c>
      <c r="I885" s="48"/>
      <c r="J885" s="40" t="s">
        <v>7680</v>
      </c>
      <c r="K885" s="40" t="s">
        <v>7972</v>
      </c>
      <c r="L885" s="37" t="s">
        <v>2613</v>
      </c>
      <c r="M885" s="37" t="s">
        <v>2614</v>
      </c>
      <c r="N885" s="37" t="e">
        <v>#N/A</v>
      </c>
      <c r="P885" s="33"/>
    </row>
    <row r="886" spans="1:17" x14ac:dyDescent="0.25">
      <c r="A886" s="32" t="s">
        <v>492</v>
      </c>
      <c r="B886" s="33">
        <v>967</v>
      </c>
      <c r="C886" s="37" t="s">
        <v>21</v>
      </c>
      <c r="D886" s="37" t="s">
        <v>12</v>
      </c>
      <c r="E886" s="33" t="s">
        <v>2615</v>
      </c>
      <c r="F886" s="38" t="s">
        <v>494</v>
      </c>
      <c r="G886" s="40" t="s">
        <v>2471</v>
      </c>
      <c r="H886" s="38" t="s">
        <v>7760</v>
      </c>
      <c r="I886" s="48"/>
      <c r="J886" s="40" t="s">
        <v>7680</v>
      </c>
      <c r="K886" s="40" t="s">
        <v>7972</v>
      </c>
      <c r="L886" s="37" t="s">
        <v>2616</v>
      </c>
      <c r="M886" s="37" t="s">
        <v>32</v>
      </c>
      <c r="P886" s="33"/>
    </row>
    <row r="887" spans="1:17" s="33" customFormat="1" ht="78.75" x14ac:dyDescent="0.25">
      <c r="A887" s="32" t="s">
        <v>492</v>
      </c>
      <c r="B887" s="33">
        <v>968</v>
      </c>
      <c r="C887" s="33" t="s">
        <v>17</v>
      </c>
      <c r="D887" s="34" t="s">
        <v>12</v>
      </c>
      <c r="E887" s="45" t="s">
        <v>2617</v>
      </c>
      <c r="F887" s="38" t="s">
        <v>494</v>
      </c>
      <c r="G887" s="40" t="s">
        <v>2471</v>
      </c>
      <c r="H887" s="38" t="s">
        <v>7760</v>
      </c>
      <c r="I887" s="48"/>
      <c r="J887" s="40" t="s">
        <v>7680</v>
      </c>
      <c r="K887" s="40" t="s">
        <v>7972</v>
      </c>
      <c r="L887" s="34" t="s">
        <v>279</v>
      </c>
      <c r="M887" s="34" t="s">
        <v>2618</v>
      </c>
      <c r="N887" s="37" t="s">
        <v>2619</v>
      </c>
      <c r="O887" s="37" t="s">
        <v>166</v>
      </c>
    </row>
    <row r="888" spans="1:17" x14ac:dyDescent="0.25">
      <c r="A888" s="32" t="s">
        <v>492</v>
      </c>
      <c r="B888" s="33">
        <v>969</v>
      </c>
      <c r="C888" s="37" t="s">
        <v>21</v>
      </c>
      <c r="D888" s="37" t="s">
        <v>12</v>
      </c>
      <c r="E888" s="33" t="s">
        <v>2620</v>
      </c>
      <c r="F888" s="38" t="s">
        <v>494</v>
      </c>
      <c r="G888" s="40" t="s">
        <v>2471</v>
      </c>
      <c r="H888" s="38" t="s">
        <v>7760</v>
      </c>
      <c r="I888" s="48"/>
      <c r="J888" s="40" t="s">
        <v>7680</v>
      </c>
      <c r="K888" s="40" t="s">
        <v>7972</v>
      </c>
      <c r="L888" s="37" t="s">
        <v>2621</v>
      </c>
      <c r="M888" s="37" t="s">
        <v>83</v>
      </c>
      <c r="P888" s="33"/>
    </row>
    <row r="889" spans="1:17" x14ac:dyDescent="0.25">
      <c r="A889" s="32" t="s">
        <v>492</v>
      </c>
      <c r="B889" s="33">
        <v>970</v>
      </c>
      <c r="C889" s="37" t="s">
        <v>21</v>
      </c>
      <c r="D889" s="37" t="s">
        <v>12</v>
      </c>
      <c r="E889" s="33" t="s">
        <v>2622</v>
      </c>
      <c r="F889" s="38" t="s">
        <v>494</v>
      </c>
      <c r="G889" s="40" t="s">
        <v>2471</v>
      </c>
      <c r="H889" s="38" t="s">
        <v>7760</v>
      </c>
      <c r="I889" s="48"/>
      <c r="J889" s="40" t="s">
        <v>7680</v>
      </c>
      <c r="K889" s="40" t="s">
        <v>7972</v>
      </c>
      <c r="L889" s="37" t="s">
        <v>2623</v>
      </c>
      <c r="M889" s="37" t="s">
        <v>2624</v>
      </c>
      <c r="P889" s="33"/>
    </row>
    <row r="890" spans="1:17" x14ac:dyDescent="0.25">
      <c r="A890" s="32" t="s">
        <v>492</v>
      </c>
      <c r="B890" s="33">
        <v>971</v>
      </c>
      <c r="C890" s="37" t="s">
        <v>21</v>
      </c>
      <c r="D890" s="37" t="s">
        <v>12</v>
      </c>
      <c r="E890" s="33" t="s">
        <v>2625</v>
      </c>
      <c r="F890" s="38" t="s">
        <v>494</v>
      </c>
      <c r="G890" s="40" t="s">
        <v>2471</v>
      </c>
      <c r="H890" s="38" t="s">
        <v>7760</v>
      </c>
      <c r="I890" s="48"/>
      <c r="J890" s="40" t="s">
        <v>7680</v>
      </c>
      <c r="K890" s="40" t="s">
        <v>7972</v>
      </c>
      <c r="L890" s="37" t="s">
        <v>2626</v>
      </c>
      <c r="M890" s="37" t="s">
        <v>2624</v>
      </c>
      <c r="P890" s="33"/>
    </row>
    <row r="891" spans="1:17" s="33" customFormat="1" ht="22.5" x14ac:dyDescent="0.25">
      <c r="A891" s="32" t="s">
        <v>492</v>
      </c>
      <c r="B891" s="33">
        <v>972</v>
      </c>
      <c r="C891" s="33" t="s">
        <v>17</v>
      </c>
      <c r="D891" s="34" t="s">
        <v>12</v>
      </c>
      <c r="E891" s="50" t="s">
        <v>2628</v>
      </c>
      <c r="F891" s="38" t="s">
        <v>494</v>
      </c>
      <c r="G891" s="40" t="s">
        <v>2471</v>
      </c>
      <c r="H891" s="38" t="s">
        <v>7760</v>
      </c>
      <c r="I891" s="48"/>
      <c r="J891" s="40" t="s">
        <v>7680</v>
      </c>
      <c r="K891" s="40" t="s">
        <v>7972</v>
      </c>
      <c r="L891" s="34" t="s">
        <v>2629</v>
      </c>
      <c r="M891" s="34" t="s">
        <v>2487</v>
      </c>
      <c r="N891" s="37"/>
      <c r="O891" s="37" t="s">
        <v>198</v>
      </c>
      <c r="P891" s="44" t="s">
        <v>7655</v>
      </c>
      <c r="Q891" s="44"/>
    </row>
    <row r="892" spans="1:17" ht="22.5" x14ac:dyDescent="0.25">
      <c r="A892" s="32" t="s">
        <v>492</v>
      </c>
      <c r="B892" s="33">
        <v>973</v>
      </c>
      <c r="C892" s="37" t="s">
        <v>21</v>
      </c>
      <c r="D892" s="37" t="s">
        <v>12</v>
      </c>
      <c r="E892" s="33" t="s">
        <v>2630</v>
      </c>
      <c r="F892" s="38" t="s">
        <v>494</v>
      </c>
      <c r="G892" s="40" t="s">
        <v>2471</v>
      </c>
      <c r="H892" s="38" t="s">
        <v>7760</v>
      </c>
      <c r="I892" s="48"/>
      <c r="J892" s="40" t="s">
        <v>7680</v>
      </c>
      <c r="K892" s="40" t="s">
        <v>7972</v>
      </c>
      <c r="L892" s="37" t="s">
        <v>2631</v>
      </c>
      <c r="M892" s="37" t="s">
        <v>2502</v>
      </c>
      <c r="P892" s="33"/>
    </row>
    <row r="893" spans="1:17" x14ac:dyDescent="0.25">
      <c r="A893" s="32" t="s">
        <v>492</v>
      </c>
      <c r="B893" s="33">
        <v>974</v>
      </c>
      <c r="C893" s="37" t="s">
        <v>21</v>
      </c>
      <c r="D893" s="37" t="s">
        <v>12</v>
      </c>
      <c r="E893" s="33" t="s">
        <v>2632</v>
      </c>
      <c r="F893" s="38" t="s">
        <v>494</v>
      </c>
      <c r="G893" s="40" t="s">
        <v>2471</v>
      </c>
      <c r="H893" s="38" t="s">
        <v>7760</v>
      </c>
      <c r="I893" s="48"/>
      <c r="J893" s="40" t="s">
        <v>7680</v>
      </c>
      <c r="K893" s="40" t="s">
        <v>7972</v>
      </c>
      <c r="L893" s="37" t="s">
        <v>2621</v>
      </c>
      <c r="M893" s="37" t="s">
        <v>2633</v>
      </c>
      <c r="P893" s="33"/>
    </row>
    <row r="894" spans="1:17" ht="22.5" x14ac:dyDescent="0.25">
      <c r="A894" s="32" t="s">
        <v>492</v>
      </c>
      <c r="B894" s="33">
        <v>976</v>
      </c>
      <c r="C894" s="37" t="s">
        <v>17</v>
      </c>
      <c r="D894" s="37" t="s">
        <v>89</v>
      </c>
      <c r="E894" s="47" t="s">
        <v>2634</v>
      </c>
      <c r="F894" s="38" t="s">
        <v>494</v>
      </c>
      <c r="G894" s="40" t="s">
        <v>2471</v>
      </c>
      <c r="H894" s="38" t="s">
        <v>7760</v>
      </c>
      <c r="I894" s="48"/>
      <c r="J894" s="40" t="s">
        <v>7680</v>
      </c>
      <c r="K894" s="37" t="s">
        <v>7973</v>
      </c>
      <c r="L894" s="42"/>
      <c r="M894" s="43" t="s">
        <v>2526</v>
      </c>
      <c r="P894" s="33"/>
    </row>
    <row r="895" spans="1:17" s="33" customFormat="1" x14ac:dyDescent="0.25">
      <c r="A895" s="32" t="s">
        <v>492</v>
      </c>
      <c r="B895" s="33">
        <v>977</v>
      </c>
      <c r="C895" s="33" t="s">
        <v>17</v>
      </c>
      <c r="D895" s="34" t="s">
        <v>12</v>
      </c>
      <c r="E895" s="50" t="s">
        <v>2635</v>
      </c>
      <c r="F895" s="38" t="s">
        <v>494</v>
      </c>
      <c r="G895" s="40" t="s">
        <v>2471</v>
      </c>
      <c r="H895" s="38" t="s">
        <v>7760</v>
      </c>
      <c r="I895" s="48"/>
      <c r="J895" s="40" t="s">
        <v>7680</v>
      </c>
      <c r="K895" s="40" t="s">
        <v>7973</v>
      </c>
      <c r="L895" s="34" t="s">
        <v>2636</v>
      </c>
      <c r="M895" s="34" t="s">
        <v>2637</v>
      </c>
      <c r="N895" s="37"/>
      <c r="O895" s="37" t="s">
        <v>28</v>
      </c>
    </row>
    <row r="896" spans="1:17" s="33" customFormat="1" ht="33.75" x14ac:dyDescent="0.25">
      <c r="A896" s="32" t="s">
        <v>492</v>
      </c>
      <c r="B896" s="33">
        <v>978</v>
      </c>
      <c r="C896" s="33" t="s">
        <v>17</v>
      </c>
      <c r="D896" s="34" t="s">
        <v>12</v>
      </c>
      <c r="E896" s="50" t="s">
        <v>2639</v>
      </c>
      <c r="F896" s="38" t="s">
        <v>494</v>
      </c>
      <c r="G896" s="40" t="s">
        <v>2471</v>
      </c>
      <c r="H896" s="38" t="s">
        <v>7760</v>
      </c>
      <c r="I896" s="48"/>
      <c r="J896" s="40" t="s">
        <v>7680</v>
      </c>
      <c r="K896" s="40" t="s">
        <v>7973</v>
      </c>
      <c r="L896" s="34" t="s">
        <v>2640</v>
      </c>
      <c r="M896" s="34" t="s">
        <v>2487</v>
      </c>
      <c r="N896" s="37"/>
      <c r="O896" s="37" t="s">
        <v>166</v>
      </c>
      <c r="P896" s="44" t="s">
        <v>7655</v>
      </c>
      <c r="Q896" s="44"/>
    </row>
    <row r="897" spans="1:17" ht="22.5" x14ac:dyDescent="0.25">
      <c r="A897" s="32" t="s">
        <v>492</v>
      </c>
      <c r="B897" s="33">
        <v>979</v>
      </c>
      <c r="C897" s="37" t="s">
        <v>21</v>
      </c>
      <c r="D897" s="37" t="s">
        <v>12</v>
      </c>
      <c r="E897" s="33" t="s">
        <v>2641</v>
      </c>
      <c r="F897" s="38" t="s">
        <v>494</v>
      </c>
      <c r="G897" s="40" t="s">
        <v>2471</v>
      </c>
      <c r="H897" s="38" t="s">
        <v>7760</v>
      </c>
      <c r="I897" s="48"/>
      <c r="J897" s="40" t="s">
        <v>7680</v>
      </c>
      <c r="K897" s="40" t="s">
        <v>7973</v>
      </c>
      <c r="L897" s="37" t="s">
        <v>2642</v>
      </c>
      <c r="M897" s="37" t="s">
        <v>2643</v>
      </c>
      <c r="P897" s="33"/>
    </row>
    <row r="898" spans="1:17" x14ac:dyDescent="0.25">
      <c r="A898" s="32" t="s">
        <v>492</v>
      </c>
      <c r="B898" s="33">
        <v>980</v>
      </c>
      <c r="C898" s="37" t="s">
        <v>21</v>
      </c>
      <c r="D898" s="37" t="s">
        <v>12</v>
      </c>
      <c r="E898" s="33" t="s">
        <v>2644</v>
      </c>
      <c r="F898" s="38" t="s">
        <v>494</v>
      </c>
      <c r="G898" s="40" t="s">
        <v>2471</v>
      </c>
      <c r="H898" s="38" t="s">
        <v>7760</v>
      </c>
      <c r="I898" s="48"/>
      <c r="J898" s="40" t="s">
        <v>7680</v>
      </c>
      <c r="K898" s="40" t="s">
        <v>7973</v>
      </c>
      <c r="L898" s="37" t="s">
        <v>2645</v>
      </c>
      <c r="M898" s="37" t="s">
        <v>2502</v>
      </c>
      <c r="P898" s="33"/>
    </row>
    <row r="899" spans="1:17" ht="22.5" x14ac:dyDescent="0.25">
      <c r="A899" s="32" t="s">
        <v>492</v>
      </c>
      <c r="B899" s="33">
        <v>982</v>
      </c>
      <c r="C899" s="37" t="s">
        <v>17</v>
      </c>
      <c r="D899" s="37" t="s">
        <v>89</v>
      </c>
      <c r="E899" s="47" t="s">
        <v>2646</v>
      </c>
      <c r="F899" s="38" t="s">
        <v>494</v>
      </c>
      <c r="G899" s="40" t="s">
        <v>2471</v>
      </c>
      <c r="H899" s="38" t="s">
        <v>7760</v>
      </c>
      <c r="I899" s="48"/>
      <c r="J899" s="40" t="s">
        <v>7680</v>
      </c>
      <c r="K899" s="37" t="s">
        <v>7974</v>
      </c>
      <c r="L899" s="42"/>
      <c r="M899" s="43" t="s">
        <v>2647</v>
      </c>
      <c r="P899" s="33"/>
    </row>
    <row r="900" spans="1:17" s="33" customFormat="1" ht="22.5" x14ac:dyDescent="0.25">
      <c r="A900" s="32" t="s">
        <v>492</v>
      </c>
      <c r="B900" s="33">
        <v>983</v>
      </c>
      <c r="C900" s="33" t="s">
        <v>17</v>
      </c>
      <c r="D900" s="34" t="s">
        <v>12</v>
      </c>
      <c r="E900" s="50" t="s">
        <v>2648</v>
      </c>
      <c r="F900" s="38" t="s">
        <v>494</v>
      </c>
      <c r="G900" s="40" t="s">
        <v>2471</v>
      </c>
      <c r="H900" s="38" t="s">
        <v>7760</v>
      </c>
      <c r="I900" s="48"/>
      <c r="J900" s="40" t="s">
        <v>7680</v>
      </c>
      <c r="K900" s="40" t="s">
        <v>7974</v>
      </c>
      <c r="L900" s="34" t="s">
        <v>264</v>
      </c>
      <c r="M900" s="34" t="s">
        <v>2649</v>
      </c>
      <c r="N900" s="37"/>
      <c r="O900" s="37" t="s">
        <v>170</v>
      </c>
    </row>
    <row r="901" spans="1:17" x14ac:dyDescent="0.25">
      <c r="A901" s="32" t="s">
        <v>492</v>
      </c>
      <c r="B901" s="33">
        <v>984</v>
      </c>
      <c r="C901" s="37" t="s">
        <v>21</v>
      </c>
      <c r="D901" s="37" t="s">
        <v>12</v>
      </c>
      <c r="E901" s="33" t="s">
        <v>2650</v>
      </c>
      <c r="F901" s="38" t="s">
        <v>494</v>
      </c>
      <c r="G901" s="40" t="s">
        <v>2471</v>
      </c>
      <c r="H901" s="38" t="s">
        <v>7760</v>
      </c>
      <c r="I901" s="48"/>
      <c r="J901" s="40" t="s">
        <v>7680</v>
      </c>
      <c r="K901" s="40" t="s">
        <v>7974</v>
      </c>
      <c r="L901" s="37" t="s">
        <v>2651</v>
      </c>
      <c r="M901" s="37" t="s">
        <v>2652</v>
      </c>
      <c r="P901" s="33"/>
    </row>
    <row r="902" spans="1:17" ht="22.5" x14ac:dyDescent="0.25">
      <c r="A902" s="32" t="s">
        <v>492</v>
      </c>
      <c r="B902" s="33">
        <v>985</v>
      </c>
      <c r="C902" s="37" t="s">
        <v>21</v>
      </c>
      <c r="D902" s="37" t="s">
        <v>12</v>
      </c>
      <c r="E902" s="33" t="s">
        <v>2653</v>
      </c>
      <c r="F902" s="38" t="s">
        <v>494</v>
      </c>
      <c r="G902" s="40" t="s">
        <v>2471</v>
      </c>
      <c r="H902" s="38" t="s">
        <v>7760</v>
      </c>
      <c r="I902" s="48"/>
      <c r="J902" s="40" t="s">
        <v>7680</v>
      </c>
      <c r="K902" s="40" t="s">
        <v>7974</v>
      </c>
      <c r="L902" s="37" t="s">
        <v>2654</v>
      </c>
      <c r="M902" s="37" t="s">
        <v>2502</v>
      </c>
      <c r="P902" s="33"/>
    </row>
    <row r="903" spans="1:17" x14ac:dyDescent="0.25">
      <c r="A903" s="32" t="s">
        <v>492</v>
      </c>
      <c r="B903" s="33">
        <v>986</v>
      </c>
      <c r="C903" s="37" t="s">
        <v>21</v>
      </c>
      <c r="D903" s="37" t="s">
        <v>12</v>
      </c>
      <c r="E903" s="33" t="s">
        <v>2655</v>
      </c>
      <c r="F903" s="38" t="s">
        <v>494</v>
      </c>
      <c r="G903" s="40" t="s">
        <v>2471</v>
      </c>
      <c r="H903" s="38" t="s">
        <v>7760</v>
      </c>
      <c r="I903" s="48"/>
      <c r="J903" s="40" t="s">
        <v>7680</v>
      </c>
      <c r="K903" s="40" t="s">
        <v>7974</v>
      </c>
      <c r="L903" s="37" t="s">
        <v>347</v>
      </c>
      <c r="M903" s="37" t="s">
        <v>2545</v>
      </c>
      <c r="P903" s="33"/>
    </row>
    <row r="904" spans="1:17" x14ac:dyDescent="0.25">
      <c r="A904" s="32" t="s">
        <v>492</v>
      </c>
      <c r="B904" s="33">
        <v>988</v>
      </c>
      <c r="C904" s="37" t="s">
        <v>17</v>
      </c>
      <c r="D904" s="37" t="s">
        <v>89</v>
      </c>
      <c r="E904" s="47" t="s">
        <v>2656</v>
      </c>
      <c r="F904" s="38" t="s">
        <v>494</v>
      </c>
      <c r="G904" s="40" t="s">
        <v>2471</v>
      </c>
      <c r="H904" s="38" t="s">
        <v>7760</v>
      </c>
      <c r="I904" s="48"/>
      <c r="J904" s="40" t="s">
        <v>7680</v>
      </c>
      <c r="K904" s="37" t="s">
        <v>7975</v>
      </c>
      <c r="L904" s="42"/>
      <c r="M904" s="43" t="s">
        <v>2533</v>
      </c>
      <c r="P904" s="33"/>
    </row>
    <row r="905" spans="1:17" ht="22.5" x14ac:dyDescent="0.25">
      <c r="A905" s="32" t="s">
        <v>492</v>
      </c>
      <c r="B905" s="33">
        <v>989</v>
      </c>
      <c r="C905" s="37" t="s">
        <v>21</v>
      </c>
      <c r="D905" s="37" t="s">
        <v>19</v>
      </c>
      <c r="E905" s="33" t="s">
        <v>2657</v>
      </c>
      <c r="F905" s="38" t="s">
        <v>494</v>
      </c>
      <c r="G905" s="40" t="s">
        <v>2471</v>
      </c>
      <c r="H905" s="38" t="s">
        <v>7760</v>
      </c>
      <c r="I905" s="48"/>
      <c r="J905" s="37" t="s">
        <v>2658</v>
      </c>
      <c r="K905" s="42"/>
      <c r="M905" s="43" t="s">
        <v>2526</v>
      </c>
      <c r="P905" s="33"/>
    </row>
    <row r="906" spans="1:17" ht="22.5" x14ac:dyDescent="0.25">
      <c r="A906" s="32" t="s">
        <v>492</v>
      </c>
      <c r="B906" s="33">
        <v>990</v>
      </c>
      <c r="C906" s="37" t="s">
        <v>21</v>
      </c>
      <c r="D906" s="37" t="s">
        <v>19</v>
      </c>
      <c r="E906" s="33" t="s">
        <v>2659</v>
      </c>
      <c r="F906" s="38" t="s">
        <v>494</v>
      </c>
      <c r="G906" s="40" t="s">
        <v>2471</v>
      </c>
      <c r="H906" s="38" t="s">
        <v>7760</v>
      </c>
      <c r="I906" s="48"/>
      <c r="J906" s="37" t="s">
        <v>2660</v>
      </c>
      <c r="K906" s="42"/>
      <c r="M906" s="43" t="s">
        <v>2570</v>
      </c>
      <c r="P906" s="33"/>
    </row>
    <row r="907" spans="1:17" ht="22.5" x14ac:dyDescent="0.25">
      <c r="A907" s="32" t="s">
        <v>492</v>
      </c>
      <c r="B907" s="33">
        <v>991</v>
      </c>
      <c r="C907" s="37" t="s">
        <v>21</v>
      </c>
      <c r="D907" s="37" t="s">
        <v>19</v>
      </c>
      <c r="E907" s="33" t="s">
        <v>2661</v>
      </c>
      <c r="F907" s="38" t="s">
        <v>494</v>
      </c>
      <c r="G907" s="40" t="s">
        <v>2471</v>
      </c>
      <c r="H907" s="38" t="s">
        <v>7760</v>
      </c>
      <c r="I907" s="48"/>
      <c r="J907" s="37" t="s">
        <v>2662</v>
      </c>
      <c r="K907" s="42"/>
      <c r="M907" s="43" t="s">
        <v>2663</v>
      </c>
      <c r="P907" s="33"/>
    </row>
    <row r="908" spans="1:17" s="33" customFormat="1" ht="33.75" x14ac:dyDescent="0.25">
      <c r="A908" s="32" t="s">
        <v>492</v>
      </c>
      <c r="B908" s="33">
        <v>992</v>
      </c>
      <c r="C908" s="33" t="s">
        <v>17</v>
      </c>
      <c r="D908" s="34" t="s">
        <v>12</v>
      </c>
      <c r="E908" s="50" t="s">
        <v>2665</v>
      </c>
      <c r="F908" s="38" t="s">
        <v>494</v>
      </c>
      <c r="G908" s="40" t="s">
        <v>2471</v>
      </c>
      <c r="H908" s="38" t="s">
        <v>7760</v>
      </c>
      <c r="I908" s="48"/>
      <c r="J908" s="40" t="s">
        <v>7680</v>
      </c>
      <c r="K908" s="40"/>
      <c r="L908" s="34" t="s">
        <v>2666</v>
      </c>
      <c r="M908" s="34" t="s">
        <v>122</v>
      </c>
      <c r="N908" s="37"/>
      <c r="O908" s="37" t="s">
        <v>166</v>
      </c>
      <c r="P908" s="44" t="s">
        <v>7632</v>
      </c>
      <c r="Q908" s="44"/>
    </row>
    <row r="909" spans="1:17" s="33" customFormat="1" ht="33.75" x14ac:dyDescent="0.25">
      <c r="A909" s="32" t="s">
        <v>492</v>
      </c>
      <c r="B909" s="33">
        <v>993</v>
      </c>
      <c r="C909" s="33" t="s">
        <v>17</v>
      </c>
      <c r="D909" s="34" t="s">
        <v>12</v>
      </c>
      <c r="E909" s="45" t="s">
        <v>2668</v>
      </c>
      <c r="F909" s="38" t="s">
        <v>494</v>
      </c>
      <c r="G909" s="40" t="s">
        <v>2471</v>
      </c>
      <c r="H909" s="38" t="s">
        <v>7760</v>
      </c>
      <c r="I909" s="48"/>
      <c r="J909" s="40" t="s">
        <v>7680</v>
      </c>
      <c r="K909" s="40"/>
      <c r="L909" s="34" t="s">
        <v>2669</v>
      </c>
      <c r="M909" s="34" t="s">
        <v>2487</v>
      </c>
      <c r="N909" s="37" t="s">
        <v>2670</v>
      </c>
      <c r="O909" s="37" t="s">
        <v>166</v>
      </c>
      <c r="P909" s="44" t="s">
        <v>7655</v>
      </c>
      <c r="Q909" s="44"/>
    </row>
    <row r="910" spans="1:17" x14ac:dyDescent="0.25">
      <c r="A910" s="32" t="s">
        <v>492</v>
      </c>
      <c r="B910" s="33">
        <v>994</v>
      </c>
      <c r="C910" s="37" t="s">
        <v>21</v>
      </c>
      <c r="D910" s="37" t="s">
        <v>12</v>
      </c>
      <c r="E910" s="33" t="s">
        <v>2671</v>
      </c>
      <c r="F910" s="38" t="s">
        <v>494</v>
      </c>
      <c r="G910" s="40" t="s">
        <v>2471</v>
      </c>
      <c r="H910" s="38" t="s">
        <v>7760</v>
      </c>
      <c r="I910" s="48"/>
      <c r="J910" s="40" t="s">
        <v>7680</v>
      </c>
      <c r="K910" s="40"/>
      <c r="L910" s="37" t="s">
        <v>2672</v>
      </c>
      <c r="M910" s="37" t="s">
        <v>2673</v>
      </c>
      <c r="P910" s="33"/>
    </row>
    <row r="911" spans="1:17" s="33" customFormat="1" x14ac:dyDescent="0.25">
      <c r="A911" s="32" t="s">
        <v>492</v>
      </c>
      <c r="B911" s="33">
        <v>995</v>
      </c>
      <c r="C911" s="33" t="s">
        <v>17</v>
      </c>
      <c r="D911" s="34" t="s">
        <v>12</v>
      </c>
      <c r="E911" s="50" t="s">
        <v>2675</v>
      </c>
      <c r="F911" s="38" t="s">
        <v>494</v>
      </c>
      <c r="G911" s="40" t="s">
        <v>2471</v>
      </c>
      <c r="H911" s="38" t="s">
        <v>7760</v>
      </c>
      <c r="I911" s="48"/>
      <c r="J911" s="40" t="s">
        <v>7680</v>
      </c>
      <c r="K911" s="40"/>
      <c r="L911" s="34" t="s">
        <v>256</v>
      </c>
      <c r="M911" s="34" t="s">
        <v>2676</v>
      </c>
      <c r="N911" s="37"/>
      <c r="O911" s="37" t="s">
        <v>238</v>
      </c>
      <c r="P911" s="44" t="s">
        <v>7632</v>
      </c>
      <c r="Q911" s="44"/>
    </row>
    <row r="912" spans="1:17" x14ac:dyDescent="0.25">
      <c r="A912" s="32" t="s">
        <v>492</v>
      </c>
      <c r="B912" s="33">
        <v>996</v>
      </c>
      <c r="C912" s="37" t="s">
        <v>21</v>
      </c>
      <c r="D912" s="37" t="s">
        <v>12</v>
      </c>
      <c r="E912" s="33" t="s">
        <v>2677</v>
      </c>
      <c r="F912" s="38" t="s">
        <v>494</v>
      </c>
      <c r="G912" s="40" t="s">
        <v>2471</v>
      </c>
      <c r="H912" s="38" t="s">
        <v>7760</v>
      </c>
      <c r="I912" s="48"/>
      <c r="J912" s="40" t="s">
        <v>7680</v>
      </c>
      <c r="K912" s="40"/>
      <c r="L912" s="37" t="s">
        <v>938</v>
      </c>
      <c r="M912" s="37" t="s">
        <v>2678</v>
      </c>
      <c r="P912" s="33"/>
    </row>
    <row r="913" spans="1:17" x14ac:dyDescent="0.25">
      <c r="A913" s="32" t="s">
        <v>492</v>
      </c>
      <c r="B913" s="33">
        <v>997</v>
      </c>
      <c r="C913" s="37" t="s">
        <v>21</v>
      </c>
      <c r="D913" s="37" t="s">
        <v>12</v>
      </c>
      <c r="E913" s="33" t="s">
        <v>2679</v>
      </c>
      <c r="F913" s="38" t="s">
        <v>494</v>
      </c>
      <c r="G913" s="40" t="s">
        <v>2471</v>
      </c>
      <c r="H913" s="38" t="s">
        <v>7760</v>
      </c>
      <c r="I913" s="48"/>
      <c r="J913" s="40" t="s">
        <v>7680</v>
      </c>
      <c r="K913" s="40"/>
      <c r="L913" s="37" t="s">
        <v>1537</v>
      </c>
      <c r="M913" s="37" t="s">
        <v>2483</v>
      </c>
      <c r="P913" s="33"/>
    </row>
    <row r="914" spans="1:17" s="33" customFormat="1" ht="22.5" x14ac:dyDescent="0.25">
      <c r="A914" s="32" t="s">
        <v>492</v>
      </c>
      <c r="B914" s="33">
        <v>998</v>
      </c>
      <c r="C914" s="33" t="s">
        <v>17</v>
      </c>
      <c r="D914" s="34" t="s">
        <v>12</v>
      </c>
      <c r="E914" s="50" t="s">
        <v>2681</v>
      </c>
      <c r="F914" s="38" t="s">
        <v>494</v>
      </c>
      <c r="G914" s="40" t="s">
        <v>2471</v>
      </c>
      <c r="H914" s="38" t="s">
        <v>7760</v>
      </c>
      <c r="I914" s="48"/>
      <c r="J914" s="40" t="s">
        <v>7680</v>
      </c>
      <c r="K914" s="40"/>
      <c r="L914" s="34" t="s">
        <v>2682</v>
      </c>
      <c r="M914" s="34" t="s">
        <v>2369</v>
      </c>
      <c r="N914" s="37"/>
      <c r="O914" s="37" t="s">
        <v>198</v>
      </c>
      <c r="P914" s="44" t="s">
        <v>7632</v>
      </c>
      <c r="Q914" s="44"/>
    </row>
    <row r="915" spans="1:17" ht="22.5" x14ac:dyDescent="0.25">
      <c r="A915" s="32" t="s">
        <v>492</v>
      </c>
      <c r="B915" s="33">
        <v>999</v>
      </c>
      <c r="C915" s="37" t="s">
        <v>21</v>
      </c>
      <c r="D915" s="37" t="s">
        <v>12</v>
      </c>
      <c r="E915" s="33" t="s">
        <v>2683</v>
      </c>
      <c r="F915" s="38" t="s">
        <v>494</v>
      </c>
      <c r="G915" s="40" t="s">
        <v>2471</v>
      </c>
      <c r="H915" s="38" t="s">
        <v>7760</v>
      </c>
      <c r="I915" s="48"/>
      <c r="J915" s="40" t="s">
        <v>7680</v>
      </c>
      <c r="K915" s="40"/>
      <c r="L915" s="37" t="s">
        <v>2684</v>
      </c>
      <c r="M915" s="37" t="s">
        <v>2502</v>
      </c>
      <c r="P915" s="33"/>
    </row>
    <row r="916" spans="1:17" s="33" customFormat="1" x14ac:dyDescent="0.25">
      <c r="A916" s="32" t="s">
        <v>492</v>
      </c>
      <c r="B916" s="33">
        <v>1000</v>
      </c>
      <c r="C916" s="33" t="s">
        <v>17</v>
      </c>
      <c r="D916" s="34" t="s">
        <v>12</v>
      </c>
      <c r="E916" s="45" t="s">
        <v>2685</v>
      </c>
      <c r="F916" s="38" t="s">
        <v>494</v>
      </c>
      <c r="G916" s="40" t="s">
        <v>2471</v>
      </c>
      <c r="H916" s="38" t="s">
        <v>7760</v>
      </c>
      <c r="I916" s="48"/>
      <c r="J916" s="40" t="s">
        <v>7680</v>
      </c>
      <c r="K916" s="40"/>
      <c r="L916" s="34" t="s">
        <v>2686</v>
      </c>
      <c r="M916" s="34" t="s">
        <v>2383</v>
      </c>
      <c r="N916" s="37" t="s">
        <v>2564</v>
      </c>
      <c r="O916" s="37" t="s">
        <v>28</v>
      </c>
    </row>
    <row r="917" spans="1:17" ht="22.5" x14ac:dyDescent="0.25">
      <c r="A917" s="32" t="s">
        <v>492</v>
      </c>
      <c r="B917" s="33">
        <v>1002</v>
      </c>
      <c r="C917" s="37" t="s">
        <v>17</v>
      </c>
      <c r="D917" s="37" t="s">
        <v>89</v>
      </c>
      <c r="E917" s="47" t="s">
        <v>2687</v>
      </c>
      <c r="F917" s="38" t="s">
        <v>494</v>
      </c>
      <c r="G917" s="40" t="s">
        <v>2471</v>
      </c>
      <c r="H917" s="38" t="s">
        <v>7760</v>
      </c>
      <c r="I917" s="48"/>
      <c r="J917" s="40" t="s">
        <v>7680</v>
      </c>
      <c r="K917" s="37" t="s">
        <v>7976</v>
      </c>
      <c r="L917" s="42"/>
      <c r="M917" s="43" t="s">
        <v>556</v>
      </c>
      <c r="P917" s="33"/>
    </row>
    <row r="918" spans="1:17" x14ac:dyDescent="0.25">
      <c r="A918" s="32" t="s">
        <v>492</v>
      </c>
      <c r="B918" s="33">
        <v>1003</v>
      </c>
      <c r="C918" s="37" t="s">
        <v>21</v>
      </c>
      <c r="D918" s="37" t="s">
        <v>19</v>
      </c>
      <c r="E918" s="33" t="s">
        <v>2688</v>
      </c>
      <c r="F918" s="38" t="s">
        <v>494</v>
      </c>
      <c r="G918" s="40" t="s">
        <v>2471</v>
      </c>
      <c r="H918" s="38" t="s">
        <v>7760</v>
      </c>
      <c r="I918" s="48"/>
      <c r="J918" s="37" t="s">
        <v>2689</v>
      </c>
      <c r="K918" s="42"/>
      <c r="M918" s="43" t="s">
        <v>2526</v>
      </c>
      <c r="P918" s="33"/>
    </row>
    <row r="919" spans="1:17" s="33" customFormat="1" x14ac:dyDescent="0.25">
      <c r="A919" s="32" t="s">
        <v>492</v>
      </c>
      <c r="B919" s="33">
        <v>1004</v>
      </c>
      <c r="C919" s="33" t="s">
        <v>17</v>
      </c>
      <c r="D919" s="34" t="s">
        <v>12</v>
      </c>
      <c r="E919" s="50" t="s">
        <v>2690</v>
      </c>
      <c r="F919" s="38" t="s">
        <v>494</v>
      </c>
      <c r="G919" s="40" t="s">
        <v>2471</v>
      </c>
      <c r="H919" s="38" t="s">
        <v>7760</v>
      </c>
      <c r="I919" s="48"/>
      <c r="J919" s="40" t="s">
        <v>7680</v>
      </c>
      <c r="K919" s="40"/>
      <c r="L919" s="34" t="s">
        <v>2691</v>
      </c>
      <c r="M919" s="34" t="s">
        <v>2514</v>
      </c>
      <c r="N919" s="37"/>
      <c r="O919" s="37" t="s">
        <v>28</v>
      </c>
    </row>
    <row r="920" spans="1:17" x14ac:dyDescent="0.25">
      <c r="A920" s="32" t="s">
        <v>492</v>
      </c>
      <c r="B920" s="33">
        <v>1005</v>
      </c>
      <c r="C920" s="37" t="s">
        <v>21</v>
      </c>
      <c r="D920" s="37" t="s">
        <v>12</v>
      </c>
      <c r="E920" s="33" t="s">
        <v>2692</v>
      </c>
      <c r="F920" s="38" t="s">
        <v>494</v>
      </c>
      <c r="G920" s="40" t="s">
        <v>2471</v>
      </c>
      <c r="H920" s="38" t="s">
        <v>7760</v>
      </c>
      <c r="I920" s="48"/>
      <c r="J920" s="40" t="s">
        <v>7680</v>
      </c>
      <c r="K920" s="40"/>
      <c r="L920" s="37" t="s">
        <v>2693</v>
      </c>
      <c r="M920" s="37" t="s">
        <v>2514</v>
      </c>
      <c r="P920" s="33"/>
    </row>
    <row r="921" spans="1:17" s="33" customFormat="1" x14ac:dyDescent="0.25">
      <c r="A921" s="32" t="s">
        <v>492</v>
      </c>
      <c r="B921" s="33">
        <v>1006</v>
      </c>
      <c r="C921" s="33" t="s">
        <v>17</v>
      </c>
      <c r="D921" s="34" t="s">
        <v>12</v>
      </c>
      <c r="E921" s="50" t="s">
        <v>2694</v>
      </c>
      <c r="F921" s="38" t="s">
        <v>494</v>
      </c>
      <c r="G921" s="40" t="s">
        <v>2471</v>
      </c>
      <c r="H921" s="38" t="s">
        <v>7760</v>
      </c>
      <c r="I921" s="48"/>
      <c r="J921" s="40" t="s">
        <v>7680</v>
      </c>
      <c r="K921" s="40"/>
      <c r="L921" s="34" t="s">
        <v>2695</v>
      </c>
      <c r="M921" s="34" t="s">
        <v>2696</v>
      </c>
      <c r="N921" s="37"/>
      <c r="O921" s="37" t="s">
        <v>28</v>
      </c>
    </row>
    <row r="922" spans="1:17" s="33" customFormat="1" x14ac:dyDescent="0.25">
      <c r="A922" s="32" t="s">
        <v>492</v>
      </c>
      <c r="B922" s="33">
        <v>1007</v>
      </c>
      <c r="C922" s="33" t="s">
        <v>17</v>
      </c>
      <c r="D922" s="34" t="s">
        <v>12</v>
      </c>
      <c r="E922" s="45" t="s">
        <v>2697</v>
      </c>
      <c r="F922" s="38" t="s">
        <v>494</v>
      </c>
      <c r="G922" s="40" t="s">
        <v>2471</v>
      </c>
      <c r="H922" s="38" t="s">
        <v>7760</v>
      </c>
      <c r="I922" s="48"/>
      <c r="J922" s="40" t="s">
        <v>7680</v>
      </c>
      <c r="K922" s="40"/>
      <c r="L922" s="34" t="s">
        <v>252</v>
      </c>
      <c r="M922" s="34" t="s">
        <v>2698</v>
      </c>
      <c r="N922" s="37" t="s">
        <v>2564</v>
      </c>
      <c r="O922" s="37"/>
    </row>
    <row r="923" spans="1:17" s="33" customFormat="1" ht="22.5" x14ac:dyDescent="0.25">
      <c r="A923" s="32" t="s">
        <v>492</v>
      </c>
      <c r="B923" s="33">
        <v>1008</v>
      </c>
      <c r="C923" s="33" t="s">
        <v>17</v>
      </c>
      <c r="D923" s="34" t="s">
        <v>12</v>
      </c>
      <c r="E923" s="50" t="s">
        <v>2700</v>
      </c>
      <c r="F923" s="38" t="s">
        <v>494</v>
      </c>
      <c r="G923" s="40" t="s">
        <v>2471</v>
      </c>
      <c r="H923" s="38" t="s">
        <v>7760</v>
      </c>
      <c r="I923" s="48"/>
      <c r="J923" s="40" t="s">
        <v>7680</v>
      </c>
      <c r="K923" s="40"/>
      <c r="L923" s="34" t="s">
        <v>267</v>
      </c>
      <c r="M923" s="34" t="s">
        <v>2487</v>
      </c>
      <c r="N923" s="37"/>
      <c r="O923" s="37" t="s">
        <v>238</v>
      </c>
      <c r="P923" s="44" t="s">
        <v>7655</v>
      </c>
      <c r="Q923" s="44"/>
    </row>
    <row r="924" spans="1:17" x14ac:dyDescent="0.25">
      <c r="A924" s="32" t="s">
        <v>492</v>
      </c>
      <c r="B924" s="33">
        <v>1009</v>
      </c>
      <c r="C924" s="37" t="s">
        <v>21</v>
      </c>
      <c r="D924" s="37" t="s">
        <v>12</v>
      </c>
      <c r="E924" s="33" t="s">
        <v>2701</v>
      </c>
      <c r="F924" s="38" t="s">
        <v>494</v>
      </c>
      <c r="G924" s="40" t="s">
        <v>2471</v>
      </c>
      <c r="H924" s="38" t="s">
        <v>7760</v>
      </c>
      <c r="I924" s="48"/>
      <c r="J924" s="40" t="s">
        <v>7680</v>
      </c>
      <c r="K924" s="40"/>
      <c r="L924" s="37" t="s">
        <v>1525</v>
      </c>
      <c r="M924" s="37" t="s">
        <v>2502</v>
      </c>
      <c r="P924" s="33"/>
    </row>
    <row r="925" spans="1:17" ht="22.5" x14ac:dyDescent="0.25">
      <c r="A925" s="32" t="s">
        <v>492</v>
      </c>
      <c r="B925" s="33">
        <v>1010</v>
      </c>
      <c r="C925" s="37" t="s">
        <v>21</v>
      </c>
      <c r="D925" s="37" t="s">
        <v>12</v>
      </c>
      <c r="E925" s="33" t="s">
        <v>2702</v>
      </c>
      <c r="F925" s="38" t="s">
        <v>494</v>
      </c>
      <c r="G925" s="40" t="s">
        <v>2471</v>
      </c>
      <c r="H925" s="38" t="s">
        <v>7760</v>
      </c>
      <c r="I925" s="48"/>
      <c r="J925" s="40" t="s">
        <v>7680</v>
      </c>
      <c r="K925" s="40"/>
      <c r="L925" s="37" t="s">
        <v>1187</v>
      </c>
      <c r="M925" s="37" t="s">
        <v>2511</v>
      </c>
      <c r="P925" s="33"/>
    </row>
    <row r="926" spans="1:17" s="33" customFormat="1" ht="22.5" x14ac:dyDescent="0.25">
      <c r="A926" s="32" t="s">
        <v>492</v>
      </c>
      <c r="B926" s="33">
        <v>1011</v>
      </c>
      <c r="C926" s="33" t="s">
        <v>17</v>
      </c>
      <c r="D926" s="34" t="s">
        <v>12</v>
      </c>
      <c r="E926" s="50" t="s">
        <v>2703</v>
      </c>
      <c r="F926" s="38" t="s">
        <v>494</v>
      </c>
      <c r="G926" s="40" t="s">
        <v>2471</v>
      </c>
      <c r="H926" s="38" t="s">
        <v>7760</v>
      </c>
      <c r="I926" s="48"/>
      <c r="J926" s="40" t="s">
        <v>7680</v>
      </c>
      <c r="K926" s="40"/>
      <c r="L926" s="34" t="s">
        <v>2704</v>
      </c>
      <c r="M926" s="34" t="s">
        <v>2514</v>
      </c>
      <c r="N926" s="37"/>
      <c r="O926" s="37" t="s">
        <v>28</v>
      </c>
    </row>
    <row r="927" spans="1:17" x14ac:dyDescent="0.25">
      <c r="A927" s="32" t="s">
        <v>492</v>
      </c>
      <c r="B927" s="33">
        <v>1012</v>
      </c>
      <c r="C927" s="37" t="s">
        <v>21</v>
      </c>
      <c r="D927" s="37" t="s">
        <v>12</v>
      </c>
      <c r="E927" s="33" t="s">
        <v>2705</v>
      </c>
      <c r="F927" s="38" t="s">
        <v>494</v>
      </c>
      <c r="G927" s="40" t="s">
        <v>2471</v>
      </c>
      <c r="H927" s="38" t="s">
        <v>7760</v>
      </c>
      <c r="I927" s="48"/>
      <c r="J927" s="40" t="s">
        <v>7680</v>
      </c>
      <c r="K927" s="40"/>
      <c r="L927" s="37" t="s">
        <v>2706</v>
      </c>
      <c r="M927" s="37" t="s">
        <v>2514</v>
      </c>
      <c r="P927" s="33"/>
    </row>
    <row r="928" spans="1:17" s="33" customFormat="1" x14ac:dyDescent="0.25">
      <c r="A928" s="32" t="s">
        <v>492</v>
      </c>
      <c r="B928" s="33">
        <v>1013</v>
      </c>
      <c r="C928" s="33" t="s">
        <v>17</v>
      </c>
      <c r="D928" s="34" t="s">
        <v>12</v>
      </c>
      <c r="E928" s="45" t="s">
        <v>2708</v>
      </c>
      <c r="F928" s="38" t="s">
        <v>494</v>
      </c>
      <c r="G928" s="40" t="s">
        <v>2471</v>
      </c>
      <c r="H928" s="38" t="s">
        <v>7760</v>
      </c>
      <c r="I928" s="48"/>
      <c r="J928" s="40" t="s">
        <v>7680</v>
      </c>
      <c r="K928" s="40"/>
      <c r="L928" s="34" t="s">
        <v>2709</v>
      </c>
      <c r="M928" s="34" t="s">
        <v>2487</v>
      </c>
      <c r="N928" s="37" t="s">
        <v>2564</v>
      </c>
      <c r="O928" s="37" t="s">
        <v>28</v>
      </c>
      <c r="P928" s="44" t="s">
        <v>7655</v>
      </c>
      <c r="Q928" s="44"/>
    </row>
    <row r="929" spans="1:17" s="33" customFormat="1" x14ac:dyDescent="0.25">
      <c r="A929" s="32" t="s">
        <v>492</v>
      </c>
      <c r="B929" s="33">
        <v>1014</v>
      </c>
      <c r="C929" s="33" t="s">
        <v>17</v>
      </c>
      <c r="D929" s="34" t="s">
        <v>12</v>
      </c>
      <c r="E929" s="45" t="s">
        <v>2710</v>
      </c>
      <c r="F929" s="38" t="s">
        <v>494</v>
      </c>
      <c r="G929" s="40" t="s">
        <v>2471</v>
      </c>
      <c r="H929" s="38" t="s">
        <v>7760</v>
      </c>
      <c r="I929" s="48"/>
      <c r="J929" s="40" t="s">
        <v>7680</v>
      </c>
      <c r="K929" s="40"/>
      <c r="L929" s="34" t="s">
        <v>2711</v>
      </c>
      <c r="M929" s="34" t="s">
        <v>2589</v>
      </c>
      <c r="N929" s="37" t="s">
        <v>2564</v>
      </c>
      <c r="O929" s="37"/>
    </row>
    <row r="930" spans="1:17" s="33" customFormat="1" x14ac:dyDescent="0.25">
      <c r="A930" s="32" t="s">
        <v>492</v>
      </c>
      <c r="B930" s="33">
        <v>1015</v>
      </c>
      <c r="C930" s="33" t="s">
        <v>17</v>
      </c>
      <c r="D930" s="34" t="s">
        <v>12</v>
      </c>
      <c r="E930" s="50" t="s">
        <v>2712</v>
      </c>
      <c r="F930" s="38" t="s">
        <v>494</v>
      </c>
      <c r="G930" s="40" t="s">
        <v>2471</v>
      </c>
      <c r="H930" s="38" t="s">
        <v>7760</v>
      </c>
      <c r="I930" s="48"/>
      <c r="J930" s="40" t="s">
        <v>7680</v>
      </c>
      <c r="K930" s="40"/>
      <c r="L930" s="34" t="s">
        <v>2713</v>
      </c>
      <c r="M930" s="34" t="s">
        <v>2714</v>
      </c>
      <c r="N930" s="37"/>
      <c r="O930" s="37" t="s">
        <v>198</v>
      </c>
    </row>
    <row r="931" spans="1:17" x14ac:dyDescent="0.25">
      <c r="A931" s="32" t="s">
        <v>492</v>
      </c>
      <c r="B931" s="33">
        <v>1016</v>
      </c>
      <c r="C931" s="37" t="s">
        <v>21</v>
      </c>
      <c r="D931" s="37" t="s">
        <v>12</v>
      </c>
      <c r="E931" s="33" t="s">
        <v>2715</v>
      </c>
      <c r="F931" s="38" t="s">
        <v>494</v>
      </c>
      <c r="G931" s="40" t="s">
        <v>2471</v>
      </c>
      <c r="H931" s="38" t="s">
        <v>7760</v>
      </c>
      <c r="I931" s="48"/>
      <c r="J931" s="40" t="s">
        <v>7680</v>
      </c>
      <c r="K931" s="40"/>
      <c r="L931" s="37" t="s">
        <v>2716</v>
      </c>
      <c r="M931" s="37" t="s">
        <v>83</v>
      </c>
      <c r="P931" s="33"/>
    </row>
    <row r="932" spans="1:17" s="33" customFormat="1" ht="33.75" x14ac:dyDescent="0.25">
      <c r="A932" s="32" t="s">
        <v>492</v>
      </c>
      <c r="B932" s="33">
        <v>1017</v>
      </c>
      <c r="C932" s="33" t="s">
        <v>17</v>
      </c>
      <c r="D932" s="34" t="s">
        <v>12</v>
      </c>
      <c r="E932" s="50" t="s">
        <v>2717</v>
      </c>
      <c r="F932" s="38" t="s">
        <v>494</v>
      </c>
      <c r="G932" s="40" t="s">
        <v>2471</v>
      </c>
      <c r="H932" s="38" t="s">
        <v>7760</v>
      </c>
      <c r="I932" s="48"/>
      <c r="J932" s="40" t="s">
        <v>7680</v>
      </c>
      <c r="K932" s="40"/>
      <c r="L932" s="34" t="s">
        <v>2718</v>
      </c>
      <c r="M932" s="34" t="s">
        <v>2719</v>
      </c>
      <c r="N932" s="37"/>
      <c r="O932" s="37" t="s">
        <v>166</v>
      </c>
    </row>
    <row r="933" spans="1:17" x14ac:dyDescent="0.25">
      <c r="A933" s="32" t="s">
        <v>492</v>
      </c>
      <c r="B933" s="33">
        <v>1018</v>
      </c>
      <c r="C933" s="37" t="s">
        <v>21</v>
      </c>
      <c r="D933" s="37" t="s">
        <v>12</v>
      </c>
      <c r="E933" s="33" t="s">
        <v>2720</v>
      </c>
      <c r="F933" s="38" t="s">
        <v>494</v>
      </c>
      <c r="G933" s="40" t="s">
        <v>2471</v>
      </c>
      <c r="H933" s="38" t="s">
        <v>7760</v>
      </c>
      <c r="I933" s="48"/>
      <c r="J933" s="40" t="s">
        <v>7680</v>
      </c>
      <c r="K933" s="40"/>
      <c r="L933" s="37" t="s">
        <v>2709</v>
      </c>
      <c r="M933" s="37" t="s">
        <v>83</v>
      </c>
      <c r="P933" s="33"/>
    </row>
    <row r="934" spans="1:17" x14ac:dyDescent="0.25">
      <c r="A934" s="32" t="s">
        <v>492</v>
      </c>
      <c r="B934" s="33">
        <v>1019</v>
      </c>
      <c r="C934" s="37" t="s">
        <v>21</v>
      </c>
      <c r="D934" s="37" t="s">
        <v>12</v>
      </c>
      <c r="E934" s="33" t="s">
        <v>2721</v>
      </c>
      <c r="F934" s="38" t="s">
        <v>494</v>
      </c>
      <c r="G934" s="40" t="s">
        <v>2471</v>
      </c>
      <c r="H934" s="38" t="s">
        <v>7760</v>
      </c>
      <c r="I934" s="48"/>
      <c r="J934" s="40" t="s">
        <v>7680</v>
      </c>
      <c r="K934" s="40"/>
      <c r="L934" s="37" t="s">
        <v>2722</v>
      </c>
      <c r="M934" s="37" t="s">
        <v>2514</v>
      </c>
      <c r="P934" s="33"/>
    </row>
    <row r="935" spans="1:17" s="33" customFormat="1" ht="22.5" x14ac:dyDescent="0.25">
      <c r="A935" s="32" t="s">
        <v>492</v>
      </c>
      <c r="B935" s="33">
        <v>1020</v>
      </c>
      <c r="C935" s="33" t="s">
        <v>17</v>
      </c>
      <c r="D935" s="34" t="s">
        <v>12</v>
      </c>
      <c r="E935" s="50" t="s">
        <v>2723</v>
      </c>
      <c r="F935" s="38" t="s">
        <v>494</v>
      </c>
      <c r="G935" s="40" t="s">
        <v>2471</v>
      </c>
      <c r="H935" s="38" t="s">
        <v>7760</v>
      </c>
      <c r="I935" s="48"/>
      <c r="J935" s="40" t="s">
        <v>7680</v>
      </c>
      <c r="K935" s="40"/>
      <c r="L935" s="34" t="s">
        <v>2724</v>
      </c>
      <c r="M935" s="34" t="s">
        <v>2589</v>
      </c>
      <c r="N935" s="37"/>
      <c r="O935" s="37" t="s">
        <v>170</v>
      </c>
    </row>
    <row r="936" spans="1:17" x14ac:dyDescent="0.25">
      <c r="A936" s="32" t="s">
        <v>492</v>
      </c>
      <c r="B936" s="33">
        <v>1022</v>
      </c>
      <c r="C936" s="37" t="s">
        <v>17</v>
      </c>
      <c r="D936" s="37" t="s">
        <v>89</v>
      </c>
      <c r="E936" s="47" t="s">
        <v>2725</v>
      </c>
      <c r="F936" s="38" t="s">
        <v>494</v>
      </c>
      <c r="G936" s="40" t="s">
        <v>2471</v>
      </c>
      <c r="H936" s="38" t="s">
        <v>7760</v>
      </c>
      <c r="I936" s="48"/>
      <c r="J936" s="40" t="s">
        <v>7680</v>
      </c>
      <c r="K936" s="37" t="s">
        <v>7977</v>
      </c>
      <c r="L936" s="42"/>
      <c r="M936" s="43" t="s">
        <v>2533</v>
      </c>
      <c r="P936" s="33"/>
    </row>
    <row r="937" spans="1:17" s="33" customFormat="1" ht="22.5" x14ac:dyDescent="0.25">
      <c r="A937" s="32" t="s">
        <v>492</v>
      </c>
      <c r="B937" s="33">
        <v>1023</v>
      </c>
      <c r="C937" s="33" t="s">
        <v>17</v>
      </c>
      <c r="D937" s="34" t="s">
        <v>12</v>
      </c>
      <c r="E937" s="50" t="s">
        <v>2727</v>
      </c>
      <c r="F937" s="38" t="s">
        <v>494</v>
      </c>
      <c r="G937" s="40" t="s">
        <v>2471</v>
      </c>
      <c r="H937" s="38" t="s">
        <v>7760</v>
      </c>
      <c r="I937" s="48"/>
      <c r="J937" s="40" t="s">
        <v>7680</v>
      </c>
      <c r="K937" s="40" t="s">
        <v>7977</v>
      </c>
      <c r="L937" s="34" t="s">
        <v>2728</v>
      </c>
      <c r="M937" s="34" t="s">
        <v>2487</v>
      </c>
      <c r="N937" s="37"/>
      <c r="O937" s="37" t="s">
        <v>221</v>
      </c>
      <c r="P937" s="44" t="s">
        <v>7655</v>
      </c>
      <c r="Q937" s="44"/>
    </row>
    <row r="938" spans="1:17" ht="22.5" x14ac:dyDescent="0.25">
      <c r="A938" s="32" t="s">
        <v>492</v>
      </c>
      <c r="B938" s="33">
        <v>1024</v>
      </c>
      <c r="C938" s="37" t="s">
        <v>21</v>
      </c>
      <c r="D938" s="37" t="s">
        <v>12</v>
      </c>
      <c r="E938" s="33" t="s">
        <v>2729</v>
      </c>
      <c r="F938" s="38" t="s">
        <v>494</v>
      </c>
      <c r="G938" s="40" t="s">
        <v>2471</v>
      </c>
      <c r="H938" s="38" t="s">
        <v>7760</v>
      </c>
      <c r="I938" s="48"/>
      <c r="J938" s="40" t="s">
        <v>7680</v>
      </c>
      <c r="K938" s="40" t="s">
        <v>7977</v>
      </c>
      <c r="L938" s="37" t="s">
        <v>2730</v>
      </c>
      <c r="M938" s="37" t="s">
        <v>2502</v>
      </c>
      <c r="P938" s="33"/>
    </row>
    <row r="939" spans="1:17" s="33" customFormat="1" ht="22.5" x14ac:dyDescent="0.25">
      <c r="A939" s="32" t="s">
        <v>492</v>
      </c>
      <c r="B939" s="33">
        <v>1025</v>
      </c>
      <c r="C939" s="33" t="s">
        <v>17</v>
      </c>
      <c r="D939" s="34" t="s">
        <v>12</v>
      </c>
      <c r="E939" s="50" t="s">
        <v>2731</v>
      </c>
      <c r="F939" s="38" t="s">
        <v>494</v>
      </c>
      <c r="G939" s="40" t="s">
        <v>2471</v>
      </c>
      <c r="H939" s="38" t="s">
        <v>7760</v>
      </c>
      <c r="I939" s="48"/>
      <c r="J939" s="40" t="s">
        <v>7680</v>
      </c>
      <c r="K939" s="40" t="s">
        <v>7977</v>
      </c>
      <c r="L939" s="34" t="s">
        <v>2732</v>
      </c>
      <c r="M939" s="34" t="s">
        <v>2734</v>
      </c>
      <c r="N939" s="37"/>
      <c r="O939" s="37" t="s">
        <v>28</v>
      </c>
    </row>
    <row r="940" spans="1:17" x14ac:dyDescent="0.25">
      <c r="A940" s="32" t="s">
        <v>492</v>
      </c>
      <c r="B940" s="33">
        <v>1026</v>
      </c>
      <c r="C940" s="37" t="s">
        <v>21</v>
      </c>
      <c r="D940" s="37" t="s">
        <v>12</v>
      </c>
      <c r="E940" s="33" t="s">
        <v>2735</v>
      </c>
      <c r="F940" s="38" t="s">
        <v>494</v>
      </c>
      <c r="G940" s="40" t="s">
        <v>2471</v>
      </c>
      <c r="H940" s="38" t="s">
        <v>7760</v>
      </c>
      <c r="I940" s="48"/>
      <c r="J940" s="40" t="s">
        <v>7680</v>
      </c>
      <c r="K940" s="40" t="s">
        <v>7977</v>
      </c>
      <c r="L940" s="37" t="s">
        <v>1605</v>
      </c>
      <c r="M940" s="37" t="s">
        <v>2736</v>
      </c>
      <c r="P940" s="33"/>
    </row>
    <row r="941" spans="1:17" ht="22.5" x14ac:dyDescent="0.25">
      <c r="A941" s="32" t="s">
        <v>492</v>
      </c>
      <c r="B941" s="33">
        <v>1028</v>
      </c>
      <c r="C941" s="37" t="s">
        <v>17</v>
      </c>
      <c r="D941" s="37" t="s">
        <v>89</v>
      </c>
      <c r="E941" s="47" t="s">
        <v>2737</v>
      </c>
      <c r="F941" s="38" t="s">
        <v>494</v>
      </c>
      <c r="G941" s="40" t="s">
        <v>2471</v>
      </c>
      <c r="H941" s="38" t="s">
        <v>7760</v>
      </c>
      <c r="I941" s="48"/>
      <c r="J941" s="40" t="s">
        <v>7680</v>
      </c>
      <c r="K941" s="37" t="s">
        <v>7978</v>
      </c>
      <c r="L941" s="42"/>
      <c r="M941" s="43" t="s">
        <v>2738</v>
      </c>
      <c r="P941" s="33"/>
    </row>
    <row r="942" spans="1:17" s="33" customFormat="1" ht="33.75" x14ac:dyDescent="0.25">
      <c r="A942" s="32" t="s">
        <v>492</v>
      </c>
      <c r="B942" s="33">
        <v>1029</v>
      </c>
      <c r="C942" s="33" t="s">
        <v>17</v>
      </c>
      <c r="D942" s="34" t="s">
        <v>12</v>
      </c>
      <c r="E942" s="50" t="s">
        <v>2740</v>
      </c>
      <c r="F942" s="38" t="s">
        <v>494</v>
      </c>
      <c r="G942" s="40" t="s">
        <v>2471</v>
      </c>
      <c r="H942" s="38" t="s">
        <v>7760</v>
      </c>
      <c r="I942" s="48"/>
      <c r="J942" s="40" t="s">
        <v>7680</v>
      </c>
      <c r="K942" s="40" t="s">
        <v>7978</v>
      </c>
      <c r="L942" s="34" t="s">
        <v>2741</v>
      </c>
      <c r="M942" s="34" t="s">
        <v>2487</v>
      </c>
      <c r="N942" s="37"/>
      <c r="O942" s="37" t="s">
        <v>166</v>
      </c>
      <c r="P942" s="44" t="s">
        <v>7655</v>
      </c>
      <c r="Q942" s="44"/>
    </row>
    <row r="943" spans="1:17" ht="22.5" x14ac:dyDescent="0.25">
      <c r="A943" s="32" t="s">
        <v>492</v>
      </c>
      <c r="B943" s="33">
        <v>1030</v>
      </c>
      <c r="C943" s="37" t="s">
        <v>21</v>
      </c>
      <c r="D943" s="37" t="s">
        <v>12</v>
      </c>
      <c r="E943" s="33" t="s">
        <v>2742</v>
      </c>
      <c r="F943" s="38" t="s">
        <v>494</v>
      </c>
      <c r="G943" s="40" t="s">
        <v>2471</v>
      </c>
      <c r="H943" s="38" t="s">
        <v>7760</v>
      </c>
      <c r="I943" s="48"/>
      <c r="J943" s="40" t="s">
        <v>7680</v>
      </c>
      <c r="K943" s="40" t="s">
        <v>7978</v>
      </c>
      <c r="L943" s="37" t="s">
        <v>2743</v>
      </c>
      <c r="M943" s="37" t="s">
        <v>2502</v>
      </c>
      <c r="P943" s="33"/>
    </row>
    <row r="944" spans="1:17" ht="22.5" x14ac:dyDescent="0.25">
      <c r="A944" s="32" t="s">
        <v>492</v>
      </c>
      <c r="B944" s="33">
        <v>1032</v>
      </c>
      <c r="C944" s="37" t="s">
        <v>17</v>
      </c>
      <c r="D944" s="37" t="s">
        <v>89</v>
      </c>
      <c r="E944" s="47" t="s">
        <v>2744</v>
      </c>
      <c r="F944" s="38" t="s">
        <v>494</v>
      </c>
      <c r="G944" s="40" t="s">
        <v>2471</v>
      </c>
      <c r="H944" s="38" t="s">
        <v>7760</v>
      </c>
      <c r="I944" s="48"/>
      <c r="J944" s="40" t="s">
        <v>7680</v>
      </c>
      <c r="K944" s="37" t="s">
        <v>7979</v>
      </c>
      <c r="L944" s="42"/>
      <c r="M944" s="43" t="s">
        <v>2526</v>
      </c>
      <c r="P944" s="33"/>
    </row>
    <row r="945" spans="1:17" ht="22.5" x14ac:dyDescent="0.25">
      <c r="A945" s="32" t="s">
        <v>492</v>
      </c>
      <c r="B945" s="33">
        <v>1033</v>
      </c>
      <c r="C945" s="37" t="s">
        <v>21</v>
      </c>
      <c r="D945" s="37" t="s">
        <v>19</v>
      </c>
      <c r="E945" s="33" t="s">
        <v>2745</v>
      </c>
      <c r="F945" s="38" t="s">
        <v>494</v>
      </c>
      <c r="G945" s="40" t="s">
        <v>2471</v>
      </c>
      <c r="H945" s="38" t="s">
        <v>7760</v>
      </c>
      <c r="I945" s="48"/>
      <c r="J945" s="37" t="s">
        <v>2746</v>
      </c>
      <c r="K945" s="42"/>
      <c r="M945" s="43" t="s">
        <v>2526</v>
      </c>
      <c r="P945" s="33"/>
    </row>
    <row r="946" spans="1:17" ht="22.5" x14ac:dyDescent="0.25">
      <c r="A946" s="32" t="s">
        <v>492</v>
      </c>
      <c r="B946" s="33">
        <v>1034</v>
      </c>
      <c r="C946" s="37" t="s">
        <v>21</v>
      </c>
      <c r="D946" s="37" t="s">
        <v>19</v>
      </c>
      <c r="E946" s="33" t="s">
        <v>2747</v>
      </c>
      <c r="F946" s="38" t="s">
        <v>494</v>
      </c>
      <c r="G946" s="40" t="s">
        <v>2471</v>
      </c>
      <c r="H946" s="38" t="s">
        <v>7760</v>
      </c>
      <c r="I946" s="48"/>
      <c r="J946" s="37" t="s">
        <v>2748</v>
      </c>
      <c r="K946" s="42"/>
      <c r="M946" s="43" t="s">
        <v>2526</v>
      </c>
      <c r="P946" s="33"/>
    </row>
    <row r="947" spans="1:17" ht="22.5" x14ac:dyDescent="0.25">
      <c r="A947" s="32" t="s">
        <v>492</v>
      </c>
      <c r="B947" s="33">
        <v>1035</v>
      </c>
      <c r="C947" s="37" t="s">
        <v>21</v>
      </c>
      <c r="D947" s="37" t="s">
        <v>19</v>
      </c>
      <c r="E947" s="33" t="s">
        <v>2749</v>
      </c>
      <c r="F947" s="38" t="s">
        <v>494</v>
      </c>
      <c r="G947" s="40" t="s">
        <v>2471</v>
      </c>
      <c r="H947" s="38" t="s">
        <v>7760</v>
      </c>
      <c r="I947" s="48"/>
      <c r="J947" s="37" t="s">
        <v>2750</v>
      </c>
      <c r="K947" s="42"/>
      <c r="M947" s="43" t="s">
        <v>2751</v>
      </c>
      <c r="P947" s="33"/>
    </row>
    <row r="948" spans="1:17" ht="22.5" x14ac:dyDescent="0.25">
      <c r="A948" s="32" t="s">
        <v>492</v>
      </c>
      <c r="B948" s="33">
        <v>1036</v>
      </c>
      <c r="C948" s="37" t="s">
        <v>21</v>
      </c>
      <c r="D948" s="37" t="s">
        <v>19</v>
      </c>
      <c r="E948" s="33" t="s">
        <v>2752</v>
      </c>
      <c r="F948" s="38" t="s">
        <v>494</v>
      </c>
      <c r="G948" s="40" t="s">
        <v>2471</v>
      </c>
      <c r="H948" s="38" t="s">
        <v>7760</v>
      </c>
      <c r="I948" s="48"/>
      <c r="J948" s="37" t="s">
        <v>2753</v>
      </c>
      <c r="K948" s="42"/>
      <c r="M948" s="43" t="s">
        <v>2754</v>
      </c>
      <c r="P948" s="33"/>
    </row>
    <row r="949" spans="1:17" s="33" customFormat="1" ht="22.5" x14ac:dyDescent="0.25">
      <c r="A949" s="32" t="s">
        <v>492</v>
      </c>
      <c r="B949" s="33">
        <v>1037</v>
      </c>
      <c r="C949" s="33" t="s">
        <v>17</v>
      </c>
      <c r="D949" s="34" t="s">
        <v>12</v>
      </c>
      <c r="E949" s="50" t="s">
        <v>2756</v>
      </c>
      <c r="F949" s="38" t="s">
        <v>494</v>
      </c>
      <c r="G949" s="40" t="s">
        <v>2471</v>
      </c>
      <c r="H949" s="38" t="s">
        <v>7760</v>
      </c>
      <c r="I949" s="48"/>
      <c r="J949" s="40" t="s">
        <v>7680</v>
      </c>
      <c r="K949" s="40"/>
      <c r="L949" s="34" t="s">
        <v>2757</v>
      </c>
      <c r="M949" s="34" t="s">
        <v>2487</v>
      </c>
      <c r="N949" s="37"/>
      <c r="O949" s="37" t="s">
        <v>198</v>
      </c>
      <c r="P949" s="44" t="s">
        <v>7655</v>
      </c>
      <c r="Q949" s="44"/>
    </row>
    <row r="950" spans="1:17" x14ac:dyDescent="0.25">
      <c r="A950" s="32" t="s">
        <v>492</v>
      </c>
      <c r="B950" s="33">
        <v>1038</v>
      </c>
      <c r="C950" s="37" t="s">
        <v>21</v>
      </c>
      <c r="D950" s="37" t="s">
        <v>12</v>
      </c>
      <c r="E950" s="33" t="s">
        <v>2758</v>
      </c>
      <c r="F950" s="38" t="s">
        <v>494</v>
      </c>
      <c r="G950" s="40" t="s">
        <v>2471</v>
      </c>
      <c r="H950" s="38" t="s">
        <v>7760</v>
      </c>
      <c r="I950" s="48"/>
      <c r="J950" s="40" t="s">
        <v>7680</v>
      </c>
      <c r="K950" s="40"/>
      <c r="L950" s="37" t="s">
        <v>2759</v>
      </c>
      <c r="M950" s="37" t="s">
        <v>2483</v>
      </c>
      <c r="P950" s="33"/>
    </row>
    <row r="951" spans="1:17" x14ac:dyDescent="0.25">
      <c r="A951" s="32" t="s">
        <v>492</v>
      </c>
      <c r="B951" s="33">
        <v>1039</v>
      </c>
      <c r="C951" s="37" t="s">
        <v>21</v>
      </c>
      <c r="D951" s="37" t="s">
        <v>12</v>
      </c>
      <c r="E951" s="33" t="s">
        <v>2760</v>
      </c>
      <c r="F951" s="38" t="s">
        <v>494</v>
      </c>
      <c r="G951" s="40" t="s">
        <v>2471</v>
      </c>
      <c r="H951" s="38" t="s">
        <v>7760</v>
      </c>
      <c r="I951" s="48"/>
      <c r="J951" s="40" t="s">
        <v>7680</v>
      </c>
      <c r="K951" s="40"/>
      <c r="L951" s="37" t="s">
        <v>2761</v>
      </c>
      <c r="M951" s="37" t="s">
        <v>2483</v>
      </c>
      <c r="P951" s="33"/>
    </row>
    <row r="952" spans="1:17" x14ac:dyDescent="0.25">
      <c r="A952" s="32" t="s">
        <v>492</v>
      </c>
      <c r="B952" s="33">
        <v>1040</v>
      </c>
      <c r="C952" s="37" t="s">
        <v>21</v>
      </c>
      <c r="D952" s="37" t="s">
        <v>12</v>
      </c>
      <c r="E952" s="33" t="s">
        <v>2762</v>
      </c>
      <c r="F952" s="38" t="s">
        <v>494</v>
      </c>
      <c r="G952" s="40" t="s">
        <v>2471</v>
      </c>
      <c r="H952" s="38" t="s">
        <v>7760</v>
      </c>
      <c r="I952" s="48"/>
      <c r="J952" s="40" t="s">
        <v>7680</v>
      </c>
      <c r="K952" s="40"/>
      <c r="L952" s="37" t="s">
        <v>2763</v>
      </c>
      <c r="M952" s="37" t="s">
        <v>2483</v>
      </c>
      <c r="P952" s="33"/>
    </row>
    <row r="953" spans="1:17" x14ac:dyDescent="0.25">
      <c r="A953" s="32" t="s">
        <v>492</v>
      </c>
      <c r="B953" s="33">
        <v>1041</v>
      </c>
      <c r="C953" s="37" t="s">
        <v>21</v>
      </c>
      <c r="D953" s="37" t="s">
        <v>12</v>
      </c>
      <c r="E953" s="33" t="s">
        <v>2764</v>
      </c>
      <c r="F953" s="38" t="s">
        <v>494</v>
      </c>
      <c r="G953" s="40" t="s">
        <v>2471</v>
      </c>
      <c r="H953" s="38" t="s">
        <v>7760</v>
      </c>
      <c r="I953" s="48"/>
      <c r="J953" s="40" t="s">
        <v>7680</v>
      </c>
      <c r="K953" s="40"/>
      <c r="L953" s="37" t="s">
        <v>2765</v>
      </c>
      <c r="M953" s="37" t="s">
        <v>2483</v>
      </c>
      <c r="P953" s="33"/>
    </row>
    <row r="954" spans="1:17" s="33" customFormat="1" ht="33.75" x14ac:dyDescent="0.25">
      <c r="A954" s="32" t="s">
        <v>492</v>
      </c>
      <c r="B954" s="33">
        <v>1042</v>
      </c>
      <c r="C954" s="33" t="s">
        <v>17</v>
      </c>
      <c r="D954" s="34" t="s">
        <v>12</v>
      </c>
      <c r="E954" s="45" t="s">
        <v>2766</v>
      </c>
      <c r="F954" s="38" t="s">
        <v>494</v>
      </c>
      <c r="G954" s="40" t="s">
        <v>2471</v>
      </c>
      <c r="H954" s="38" t="s">
        <v>7760</v>
      </c>
      <c r="I954" s="48"/>
      <c r="J954" s="40" t="s">
        <v>7680</v>
      </c>
      <c r="K954" s="40"/>
      <c r="L954" s="34" t="s">
        <v>2767</v>
      </c>
      <c r="M954" s="34" t="s">
        <v>2769</v>
      </c>
      <c r="N954" s="37" t="s">
        <v>2770</v>
      </c>
      <c r="O954" s="37" t="s">
        <v>28</v>
      </c>
    </row>
    <row r="955" spans="1:17" s="33" customFormat="1" x14ac:dyDescent="0.25">
      <c r="A955" s="32" t="s">
        <v>492</v>
      </c>
      <c r="B955" s="33">
        <v>1043</v>
      </c>
      <c r="C955" s="33" t="s">
        <v>17</v>
      </c>
      <c r="D955" s="34" t="s">
        <v>12</v>
      </c>
      <c r="E955" s="50" t="s">
        <v>2771</v>
      </c>
      <c r="F955" s="38" t="s">
        <v>494</v>
      </c>
      <c r="G955" s="40" t="s">
        <v>2471</v>
      </c>
      <c r="H955" s="38" t="s">
        <v>7760</v>
      </c>
      <c r="I955" s="48"/>
      <c r="J955" s="40" t="s">
        <v>7680</v>
      </c>
      <c r="K955" s="40"/>
      <c r="L955" s="34" t="s">
        <v>2772</v>
      </c>
      <c r="M955" s="34" t="s">
        <v>2773</v>
      </c>
      <c r="N955" s="37"/>
      <c r="O955" s="37" t="s">
        <v>28</v>
      </c>
    </row>
    <row r="956" spans="1:17" x14ac:dyDescent="0.25">
      <c r="A956" s="32" t="s">
        <v>492</v>
      </c>
      <c r="B956" s="33">
        <v>1044</v>
      </c>
      <c r="C956" s="37" t="s">
        <v>21</v>
      </c>
      <c r="D956" s="37" t="s">
        <v>12</v>
      </c>
      <c r="E956" s="33" t="s">
        <v>2774</v>
      </c>
      <c r="F956" s="38" t="s">
        <v>494</v>
      </c>
      <c r="G956" s="40" t="s">
        <v>2471</v>
      </c>
      <c r="H956" s="38" t="s">
        <v>7760</v>
      </c>
      <c r="I956" s="48"/>
      <c r="J956" s="40" t="s">
        <v>7680</v>
      </c>
      <c r="K956" s="40"/>
      <c r="L956" s="37" t="s">
        <v>2113</v>
      </c>
      <c r="M956" s="37" t="s">
        <v>83</v>
      </c>
      <c r="P956" s="33"/>
    </row>
    <row r="957" spans="1:17" x14ac:dyDescent="0.25">
      <c r="A957" s="32" t="s">
        <v>492</v>
      </c>
      <c r="B957" s="33">
        <v>1045</v>
      </c>
      <c r="C957" s="37" t="s">
        <v>21</v>
      </c>
      <c r="D957" s="37" t="s">
        <v>12</v>
      </c>
      <c r="E957" s="33" t="s">
        <v>2775</v>
      </c>
      <c r="F957" s="38" t="s">
        <v>494</v>
      </c>
      <c r="G957" s="40" t="s">
        <v>2471</v>
      </c>
      <c r="H957" s="38" t="s">
        <v>7760</v>
      </c>
      <c r="I957" s="48"/>
      <c r="J957" s="40" t="s">
        <v>7680</v>
      </c>
      <c r="K957" s="40"/>
      <c r="L957" s="37" t="s">
        <v>2776</v>
      </c>
      <c r="M957" s="37" t="s">
        <v>2777</v>
      </c>
      <c r="P957" s="33"/>
    </row>
    <row r="958" spans="1:17" x14ac:dyDescent="0.25">
      <c r="A958" s="32" t="s">
        <v>492</v>
      </c>
      <c r="B958" s="33">
        <v>1046</v>
      </c>
      <c r="C958" s="37" t="s">
        <v>21</v>
      </c>
      <c r="D958" s="37" t="s">
        <v>12</v>
      </c>
      <c r="E958" s="33" t="s">
        <v>2778</v>
      </c>
      <c r="F958" s="38" t="s">
        <v>494</v>
      </c>
      <c r="G958" s="40" t="s">
        <v>2471</v>
      </c>
      <c r="H958" s="38" t="s">
        <v>7760</v>
      </c>
      <c r="I958" s="48"/>
      <c r="J958" s="40" t="s">
        <v>7680</v>
      </c>
      <c r="K958" s="40"/>
      <c r="L958" s="37" t="s">
        <v>2779</v>
      </c>
      <c r="M958" s="37" t="s">
        <v>2780</v>
      </c>
      <c r="P958" s="33"/>
    </row>
    <row r="959" spans="1:17" s="33" customFormat="1" ht="22.5" x14ac:dyDescent="0.25">
      <c r="A959" s="32" t="s">
        <v>492</v>
      </c>
      <c r="B959" s="33">
        <v>1047</v>
      </c>
      <c r="C959" s="33" t="s">
        <v>17</v>
      </c>
      <c r="D959" s="34" t="s">
        <v>12</v>
      </c>
      <c r="E959" s="50" t="s">
        <v>2782</v>
      </c>
      <c r="F959" s="38" t="s">
        <v>494</v>
      </c>
      <c r="G959" s="40" t="s">
        <v>2471</v>
      </c>
      <c r="H959" s="38" t="s">
        <v>7760</v>
      </c>
      <c r="I959" s="48"/>
      <c r="J959" s="40" t="s">
        <v>7680</v>
      </c>
      <c r="K959" s="40"/>
      <c r="L959" s="34" t="s">
        <v>1213</v>
      </c>
      <c r="M959" s="34" t="s">
        <v>2487</v>
      </c>
      <c r="N959" s="37"/>
      <c r="O959" s="37" t="s">
        <v>28</v>
      </c>
      <c r="P959" s="44" t="s">
        <v>7655</v>
      </c>
      <c r="Q959" s="44"/>
    </row>
    <row r="960" spans="1:17" ht="22.5" x14ac:dyDescent="0.25">
      <c r="A960" s="32" t="s">
        <v>492</v>
      </c>
      <c r="B960" s="33">
        <v>1048</v>
      </c>
      <c r="C960" s="37" t="s">
        <v>21</v>
      </c>
      <c r="D960" s="37" t="s">
        <v>12</v>
      </c>
      <c r="E960" s="33" t="s">
        <v>2783</v>
      </c>
      <c r="F960" s="38" t="s">
        <v>494</v>
      </c>
      <c r="G960" s="40" t="s">
        <v>2471</v>
      </c>
      <c r="H960" s="38" t="s">
        <v>7760</v>
      </c>
      <c r="I960" s="48"/>
      <c r="J960" s="40" t="s">
        <v>7680</v>
      </c>
      <c r="K960" s="40"/>
      <c r="L960" s="37" t="s">
        <v>2784</v>
      </c>
      <c r="M960" s="37" t="s">
        <v>2502</v>
      </c>
      <c r="P960" s="33"/>
    </row>
    <row r="961" spans="1:17" ht="22.5" x14ac:dyDescent="0.25">
      <c r="A961" s="32" t="s">
        <v>492</v>
      </c>
      <c r="B961" s="33">
        <v>1049</v>
      </c>
      <c r="C961" s="37" t="s">
        <v>21</v>
      </c>
      <c r="D961" s="37" t="s">
        <v>12</v>
      </c>
      <c r="E961" s="33" t="s">
        <v>2785</v>
      </c>
      <c r="F961" s="38" t="s">
        <v>494</v>
      </c>
      <c r="G961" s="40" t="s">
        <v>2471</v>
      </c>
      <c r="H961" s="38" t="s">
        <v>7760</v>
      </c>
      <c r="I961" s="48"/>
      <c r="J961" s="40" t="s">
        <v>7680</v>
      </c>
      <c r="K961" s="40"/>
      <c r="L961" s="37" t="s">
        <v>2786</v>
      </c>
      <c r="M961" s="37" t="s">
        <v>2502</v>
      </c>
      <c r="P961" s="33"/>
    </row>
    <row r="962" spans="1:17" ht="22.5" x14ac:dyDescent="0.25">
      <c r="A962" s="32" t="s">
        <v>492</v>
      </c>
      <c r="B962" s="33">
        <v>1051</v>
      </c>
      <c r="C962" s="37" t="s">
        <v>17</v>
      </c>
      <c r="D962" s="37" t="s">
        <v>89</v>
      </c>
      <c r="E962" s="47" t="s">
        <v>2787</v>
      </c>
      <c r="F962" s="38" t="s">
        <v>494</v>
      </c>
      <c r="G962" s="40" t="s">
        <v>2471</v>
      </c>
      <c r="H962" s="38" t="s">
        <v>7760</v>
      </c>
      <c r="I962" s="48"/>
      <c r="J962" s="40" t="s">
        <v>7680</v>
      </c>
      <c r="K962" s="37" t="s">
        <v>7980</v>
      </c>
      <c r="L962" s="42"/>
      <c r="M962" s="43" t="s">
        <v>2526</v>
      </c>
      <c r="P962" s="33"/>
    </row>
    <row r="963" spans="1:17" s="33" customFormat="1" x14ac:dyDescent="0.25">
      <c r="A963" s="32" t="s">
        <v>492</v>
      </c>
      <c r="B963" s="33">
        <v>1052</v>
      </c>
      <c r="C963" s="33" t="s">
        <v>17</v>
      </c>
      <c r="D963" s="34" t="s">
        <v>12</v>
      </c>
      <c r="E963" s="50" t="s">
        <v>2788</v>
      </c>
      <c r="F963" s="38" t="s">
        <v>494</v>
      </c>
      <c r="G963" s="40" t="s">
        <v>2471</v>
      </c>
      <c r="H963" s="38" t="s">
        <v>7760</v>
      </c>
      <c r="I963" s="48"/>
      <c r="J963" s="40" t="s">
        <v>7680</v>
      </c>
      <c r="K963" s="40" t="s">
        <v>7980</v>
      </c>
      <c r="L963" s="34" t="s">
        <v>2293</v>
      </c>
      <c r="M963" s="34" t="s">
        <v>2773</v>
      </c>
      <c r="N963" s="37"/>
      <c r="O963" s="37" t="s">
        <v>238</v>
      </c>
    </row>
    <row r="964" spans="1:17" x14ac:dyDescent="0.25">
      <c r="A964" s="32" t="s">
        <v>492</v>
      </c>
      <c r="B964" s="33">
        <v>1053</v>
      </c>
      <c r="C964" s="37" t="s">
        <v>21</v>
      </c>
      <c r="D964" s="37" t="s">
        <v>12</v>
      </c>
      <c r="E964" s="33" t="s">
        <v>2789</v>
      </c>
      <c r="F964" s="38" t="s">
        <v>494</v>
      </c>
      <c r="G964" s="40" t="s">
        <v>2471</v>
      </c>
      <c r="H964" s="38" t="s">
        <v>7760</v>
      </c>
      <c r="I964" s="48"/>
      <c r="J964" s="40" t="s">
        <v>7680</v>
      </c>
      <c r="K964" s="40" t="s">
        <v>7980</v>
      </c>
      <c r="L964" s="37" t="s">
        <v>2790</v>
      </c>
      <c r="M964" s="37" t="s">
        <v>83</v>
      </c>
      <c r="P964" s="33"/>
    </row>
    <row r="965" spans="1:17" ht="22.5" x14ac:dyDescent="0.25">
      <c r="A965" s="32" t="s">
        <v>492</v>
      </c>
      <c r="B965" s="33">
        <v>1055</v>
      </c>
      <c r="C965" s="37" t="s">
        <v>17</v>
      </c>
      <c r="D965" s="37" t="s">
        <v>89</v>
      </c>
      <c r="E965" s="47" t="s">
        <v>2791</v>
      </c>
      <c r="F965" s="38" t="s">
        <v>494</v>
      </c>
      <c r="G965" s="40" t="s">
        <v>2471</v>
      </c>
      <c r="H965" s="38" t="s">
        <v>7760</v>
      </c>
      <c r="I965" s="48"/>
      <c r="J965" s="40" t="s">
        <v>7680</v>
      </c>
      <c r="K965" s="37" t="s">
        <v>7981</v>
      </c>
      <c r="L965" s="42"/>
      <c r="M965" s="43" t="s">
        <v>2647</v>
      </c>
      <c r="P965" s="33"/>
    </row>
    <row r="966" spans="1:17" s="33" customFormat="1" x14ac:dyDescent="0.25">
      <c r="A966" s="32" t="s">
        <v>492</v>
      </c>
      <c r="B966" s="33">
        <v>1056</v>
      </c>
      <c r="C966" s="33" t="s">
        <v>17</v>
      </c>
      <c r="D966" s="34" t="s">
        <v>12</v>
      </c>
      <c r="E966" s="50" t="s">
        <v>2792</v>
      </c>
      <c r="F966" s="38" t="s">
        <v>494</v>
      </c>
      <c r="G966" s="40" t="s">
        <v>2471</v>
      </c>
      <c r="H966" s="38" t="s">
        <v>7760</v>
      </c>
      <c r="I966" s="48"/>
      <c r="J966" s="40" t="s">
        <v>7680</v>
      </c>
      <c r="K966" s="40" t="s">
        <v>7981</v>
      </c>
      <c r="L966" s="34" t="s">
        <v>2793</v>
      </c>
      <c r="M966" s="34" t="s">
        <v>2794</v>
      </c>
      <c r="N966" s="37"/>
      <c r="O966" s="37" t="s">
        <v>28</v>
      </c>
    </row>
    <row r="967" spans="1:17" x14ac:dyDescent="0.25">
      <c r="A967" s="32" t="s">
        <v>492</v>
      </c>
      <c r="B967" s="33">
        <v>1057</v>
      </c>
      <c r="C967" s="37" t="s">
        <v>21</v>
      </c>
      <c r="D967" s="37" t="s">
        <v>12</v>
      </c>
      <c r="E967" s="33" t="s">
        <v>2795</v>
      </c>
      <c r="F967" s="38" t="s">
        <v>494</v>
      </c>
      <c r="G967" s="40" t="s">
        <v>2471</v>
      </c>
      <c r="H967" s="38" t="s">
        <v>7760</v>
      </c>
      <c r="I967" s="48"/>
      <c r="J967" s="40" t="s">
        <v>7680</v>
      </c>
      <c r="K967" s="40" t="s">
        <v>7981</v>
      </c>
      <c r="L967" s="37" t="s">
        <v>2796</v>
      </c>
      <c r="M967" s="37" t="s">
        <v>2483</v>
      </c>
      <c r="P967" s="33"/>
    </row>
    <row r="968" spans="1:17" s="33" customFormat="1" x14ac:dyDescent="0.25">
      <c r="A968" s="32" t="s">
        <v>492</v>
      </c>
      <c r="B968" s="33">
        <v>1058</v>
      </c>
      <c r="C968" s="33" t="s">
        <v>17</v>
      </c>
      <c r="D968" s="34" t="s">
        <v>12</v>
      </c>
      <c r="E968" s="45" t="s">
        <v>2797</v>
      </c>
      <c r="F968" s="38" t="s">
        <v>494</v>
      </c>
      <c r="G968" s="40" t="s">
        <v>2471</v>
      </c>
      <c r="H968" s="38" t="s">
        <v>7760</v>
      </c>
      <c r="I968" s="48"/>
      <c r="J968" s="40" t="s">
        <v>7680</v>
      </c>
      <c r="K968" s="40" t="s">
        <v>7981</v>
      </c>
      <c r="L968" s="34" t="s">
        <v>275</v>
      </c>
      <c r="M968" s="34" t="s">
        <v>2483</v>
      </c>
      <c r="N968" s="37" t="s">
        <v>2564</v>
      </c>
      <c r="O968" s="37" t="s">
        <v>28</v>
      </c>
    </row>
    <row r="969" spans="1:17" ht="22.5" x14ac:dyDescent="0.25">
      <c r="A969" s="32" t="s">
        <v>492</v>
      </c>
      <c r="B969" s="33">
        <v>1060</v>
      </c>
      <c r="C969" s="37" t="s">
        <v>17</v>
      </c>
      <c r="D969" s="37" t="s">
        <v>89</v>
      </c>
      <c r="E969" s="47" t="s">
        <v>2798</v>
      </c>
      <c r="F969" s="38" t="s">
        <v>494</v>
      </c>
      <c r="G969" s="40" t="s">
        <v>2471</v>
      </c>
      <c r="H969" s="38" t="s">
        <v>7760</v>
      </c>
      <c r="I969" s="48"/>
      <c r="J969" s="40" t="s">
        <v>7680</v>
      </c>
      <c r="K969" s="37" t="s">
        <v>7982</v>
      </c>
      <c r="L969" s="42"/>
      <c r="M969" s="43" t="s">
        <v>2799</v>
      </c>
      <c r="P969" s="33"/>
    </row>
    <row r="970" spans="1:17" s="33" customFormat="1" ht="22.5" x14ac:dyDescent="0.25">
      <c r="A970" s="32" t="s">
        <v>492</v>
      </c>
      <c r="B970" s="33">
        <v>1061</v>
      </c>
      <c r="C970" s="33" t="s">
        <v>17</v>
      </c>
      <c r="D970" s="34" t="s">
        <v>12</v>
      </c>
      <c r="E970" s="50" t="s">
        <v>2801</v>
      </c>
      <c r="F970" s="38" t="s">
        <v>494</v>
      </c>
      <c r="G970" s="40" t="s">
        <v>2471</v>
      </c>
      <c r="H970" s="38" t="s">
        <v>7760</v>
      </c>
      <c r="I970" s="48"/>
      <c r="J970" s="40" t="s">
        <v>7680</v>
      </c>
      <c r="K970" s="40" t="s">
        <v>7982</v>
      </c>
      <c r="L970" s="34" t="s">
        <v>2581</v>
      </c>
      <c r="M970" s="34" t="s">
        <v>2487</v>
      </c>
      <c r="N970" s="37"/>
      <c r="O970" s="37" t="s">
        <v>198</v>
      </c>
      <c r="P970" s="44" t="s">
        <v>7655</v>
      </c>
      <c r="Q970" s="44"/>
    </row>
    <row r="971" spans="1:17" x14ac:dyDescent="0.25">
      <c r="A971" s="32" t="s">
        <v>492</v>
      </c>
      <c r="B971" s="33">
        <v>1062</v>
      </c>
      <c r="C971" s="37" t="s">
        <v>21</v>
      </c>
      <c r="D971" s="37" t="s">
        <v>12</v>
      </c>
      <c r="E971" s="33" t="s">
        <v>2802</v>
      </c>
      <c r="F971" s="38" t="s">
        <v>494</v>
      </c>
      <c r="G971" s="40" t="s">
        <v>2471</v>
      </c>
      <c r="H971" s="38" t="s">
        <v>7760</v>
      </c>
      <c r="I971" s="48"/>
      <c r="J971" s="40" t="s">
        <v>7680</v>
      </c>
      <c r="K971" s="40" t="s">
        <v>7982</v>
      </c>
      <c r="L971" s="37" t="s">
        <v>2803</v>
      </c>
      <c r="M971" s="37" t="s">
        <v>2502</v>
      </c>
      <c r="P971" s="33"/>
    </row>
    <row r="972" spans="1:17" ht="22.5" x14ac:dyDescent="0.25">
      <c r="A972" s="32" t="s">
        <v>492</v>
      </c>
      <c r="B972" s="33">
        <v>1064</v>
      </c>
      <c r="C972" s="37" t="s">
        <v>17</v>
      </c>
      <c r="D972" s="37" t="s">
        <v>89</v>
      </c>
      <c r="E972" s="47" t="s">
        <v>2804</v>
      </c>
      <c r="F972" s="38" t="s">
        <v>494</v>
      </c>
      <c r="G972" s="40" t="s">
        <v>2471</v>
      </c>
      <c r="H972" s="38" t="s">
        <v>7760</v>
      </c>
      <c r="I972" s="48"/>
      <c r="J972" s="40" t="s">
        <v>7680</v>
      </c>
      <c r="K972" s="37" t="s">
        <v>7983</v>
      </c>
      <c r="L972" s="42"/>
      <c r="M972" s="43" t="s">
        <v>2805</v>
      </c>
      <c r="P972" s="33"/>
    </row>
    <row r="973" spans="1:17" ht="22.5" x14ac:dyDescent="0.25">
      <c r="A973" s="32" t="s">
        <v>492</v>
      </c>
      <c r="B973" s="33">
        <v>1065</v>
      </c>
      <c r="C973" s="37" t="s">
        <v>21</v>
      </c>
      <c r="D973" s="37" t="s">
        <v>19</v>
      </c>
      <c r="E973" s="33" t="s">
        <v>2807</v>
      </c>
      <c r="F973" s="38" t="s">
        <v>494</v>
      </c>
      <c r="G973" s="40" t="s">
        <v>2471</v>
      </c>
      <c r="H973" s="38" t="s">
        <v>7760</v>
      </c>
      <c r="I973" s="48"/>
      <c r="J973" s="37" t="s">
        <v>2808</v>
      </c>
      <c r="K973" s="42"/>
      <c r="M973" s="43" t="s">
        <v>2573</v>
      </c>
      <c r="P973" s="33"/>
    </row>
    <row r="974" spans="1:17" s="33" customFormat="1" ht="33.75" x14ac:dyDescent="0.25">
      <c r="A974" s="32" t="s">
        <v>492</v>
      </c>
      <c r="B974" s="33">
        <v>1066</v>
      </c>
      <c r="C974" s="33" t="s">
        <v>17</v>
      </c>
      <c r="D974" s="34" t="s">
        <v>12</v>
      </c>
      <c r="E974" s="50" t="s">
        <v>2810</v>
      </c>
      <c r="F974" s="38" t="s">
        <v>494</v>
      </c>
      <c r="G974" s="40" t="s">
        <v>2471</v>
      </c>
      <c r="H974" s="38" t="s">
        <v>7760</v>
      </c>
      <c r="I974" s="48"/>
      <c r="J974" s="40" t="s">
        <v>7680</v>
      </c>
      <c r="K974" s="40"/>
      <c r="L974" s="34" t="s">
        <v>2811</v>
      </c>
      <c r="M974" s="34" t="s">
        <v>2487</v>
      </c>
      <c r="N974" s="37"/>
      <c r="O974" s="37" t="s">
        <v>166</v>
      </c>
      <c r="P974" s="44" t="s">
        <v>7655</v>
      </c>
      <c r="Q974" s="44"/>
    </row>
    <row r="975" spans="1:17" x14ac:dyDescent="0.25">
      <c r="A975" s="32" t="s">
        <v>492</v>
      </c>
      <c r="B975" s="33">
        <v>1067</v>
      </c>
      <c r="C975" s="37" t="s">
        <v>21</v>
      </c>
      <c r="D975" s="37" t="s">
        <v>12</v>
      </c>
      <c r="E975" s="33" t="s">
        <v>2812</v>
      </c>
      <c r="F975" s="38" t="s">
        <v>494</v>
      </c>
      <c r="G975" s="40" t="s">
        <v>2471</v>
      </c>
      <c r="H975" s="38" t="s">
        <v>7760</v>
      </c>
      <c r="I975" s="48"/>
      <c r="J975" s="40" t="s">
        <v>7680</v>
      </c>
      <c r="K975" s="40"/>
      <c r="L975" s="37" t="s">
        <v>2813</v>
      </c>
      <c r="M975" s="37" t="s">
        <v>2483</v>
      </c>
      <c r="P975" s="33"/>
    </row>
    <row r="976" spans="1:17" x14ac:dyDescent="0.25">
      <c r="A976" s="32" t="s">
        <v>492</v>
      </c>
      <c r="B976" s="33">
        <v>1069</v>
      </c>
      <c r="C976" s="37" t="s">
        <v>17</v>
      </c>
      <c r="D976" s="37" t="s">
        <v>89</v>
      </c>
      <c r="E976" s="47" t="s">
        <v>2814</v>
      </c>
      <c r="F976" s="38" t="s">
        <v>494</v>
      </c>
      <c r="G976" s="40" t="s">
        <v>2471</v>
      </c>
      <c r="H976" s="38" t="s">
        <v>7760</v>
      </c>
      <c r="I976" s="48"/>
      <c r="J976" s="40" t="s">
        <v>7680</v>
      </c>
      <c r="K976" s="37" t="s">
        <v>7984</v>
      </c>
      <c r="L976" s="42"/>
      <c r="M976" s="43" t="s">
        <v>2533</v>
      </c>
      <c r="P976" s="33"/>
    </row>
    <row r="977" spans="1:17" ht="22.5" x14ac:dyDescent="0.25">
      <c r="A977" s="32" t="s">
        <v>492</v>
      </c>
      <c r="B977" s="33">
        <v>1070</v>
      </c>
      <c r="C977" s="37" t="s">
        <v>21</v>
      </c>
      <c r="D977" s="37" t="s">
        <v>19</v>
      </c>
      <c r="E977" s="33" t="s">
        <v>2815</v>
      </c>
      <c r="F977" s="38" t="s">
        <v>494</v>
      </c>
      <c r="G977" s="40" t="s">
        <v>2471</v>
      </c>
      <c r="H977" s="38" t="s">
        <v>7760</v>
      </c>
      <c r="I977" s="48"/>
      <c r="J977" s="37" t="s">
        <v>2816</v>
      </c>
      <c r="K977" s="42"/>
      <c r="M977" s="43" t="s">
        <v>2817</v>
      </c>
      <c r="P977" s="33"/>
    </row>
    <row r="978" spans="1:17" ht="22.5" x14ac:dyDescent="0.25">
      <c r="A978" s="32" t="s">
        <v>492</v>
      </c>
      <c r="B978" s="33">
        <v>1071</v>
      </c>
      <c r="C978" s="37" t="s">
        <v>21</v>
      </c>
      <c r="D978" s="37" t="s">
        <v>19</v>
      </c>
      <c r="E978" s="33" t="s">
        <v>2818</v>
      </c>
      <c r="F978" s="38" t="s">
        <v>494</v>
      </c>
      <c r="G978" s="40" t="s">
        <v>2471</v>
      </c>
      <c r="H978" s="38" t="s">
        <v>7760</v>
      </c>
      <c r="I978" s="48"/>
      <c r="J978" s="37" t="s">
        <v>2819</v>
      </c>
      <c r="K978" s="42"/>
      <c r="M978" s="43" t="s">
        <v>2820</v>
      </c>
      <c r="P978" s="33"/>
    </row>
    <row r="979" spans="1:17" s="33" customFormat="1" ht="22.5" x14ac:dyDescent="0.25">
      <c r="A979" s="32" t="s">
        <v>492</v>
      </c>
      <c r="B979" s="33">
        <v>1072</v>
      </c>
      <c r="C979" s="33" t="s">
        <v>17</v>
      </c>
      <c r="D979" s="34" t="s">
        <v>12</v>
      </c>
      <c r="E979" s="50" t="s">
        <v>2821</v>
      </c>
      <c r="F979" s="38" t="s">
        <v>494</v>
      </c>
      <c r="G979" s="40" t="s">
        <v>2471</v>
      </c>
      <c r="H979" s="38" t="s">
        <v>7760</v>
      </c>
      <c r="I979" s="48"/>
      <c r="J979" s="40" t="s">
        <v>7680</v>
      </c>
      <c r="K979" s="40"/>
      <c r="L979" s="34" t="s">
        <v>2822</v>
      </c>
      <c r="M979" s="34" t="s">
        <v>2824</v>
      </c>
      <c r="N979" s="37"/>
      <c r="O979" s="37" t="s">
        <v>198</v>
      </c>
    </row>
    <row r="980" spans="1:17" x14ac:dyDescent="0.25">
      <c r="A980" s="32" t="s">
        <v>492</v>
      </c>
      <c r="B980" s="33">
        <v>1073</v>
      </c>
      <c r="C980" s="37" t="s">
        <v>21</v>
      </c>
      <c r="D980" s="37" t="s">
        <v>12</v>
      </c>
      <c r="E980" s="33" t="s">
        <v>2825</v>
      </c>
      <c r="F980" s="38" t="s">
        <v>494</v>
      </c>
      <c r="G980" s="40" t="s">
        <v>2471</v>
      </c>
      <c r="H980" s="38" t="s">
        <v>7760</v>
      </c>
      <c r="I980" s="48"/>
      <c r="J980" s="40" t="s">
        <v>7680</v>
      </c>
      <c r="K980" s="40"/>
      <c r="L980" s="37" t="s">
        <v>242</v>
      </c>
      <c r="M980" s="37" t="s">
        <v>2826</v>
      </c>
      <c r="P980" s="33"/>
    </row>
    <row r="981" spans="1:17" s="33" customFormat="1" ht="22.5" x14ac:dyDescent="0.25">
      <c r="A981" s="32" t="s">
        <v>492</v>
      </c>
      <c r="B981" s="33">
        <v>1074</v>
      </c>
      <c r="C981" s="33" t="s">
        <v>17</v>
      </c>
      <c r="D981" s="34" t="s">
        <v>12</v>
      </c>
      <c r="E981" s="50" t="s">
        <v>2828</v>
      </c>
      <c r="F981" s="38" t="s">
        <v>494</v>
      </c>
      <c r="G981" s="40" t="s">
        <v>2471</v>
      </c>
      <c r="H981" s="38" t="s">
        <v>7760</v>
      </c>
      <c r="I981" s="48"/>
      <c r="J981" s="40" t="s">
        <v>7680</v>
      </c>
      <c r="K981" s="40"/>
      <c r="L981" s="34" t="s">
        <v>2829</v>
      </c>
      <c r="M981" s="34" t="s">
        <v>2487</v>
      </c>
      <c r="N981" s="37"/>
      <c r="O981" s="37" t="s">
        <v>198</v>
      </c>
      <c r="P981" s="44" t="s">
        <v>7655</v>
      </c>
      <c r="Q981" s="44"/>
    </row>
    <row r="982" spans="1:17" ht="22.5" x14ac:dyDescent="0.25">
      <c r="A982" s="32" t="s">
        <v>492</v>
      </c>
      <c r="B982" s="33">
        <v>1075</v>
      </c>
      <c r="C982" s="37" t="s">
        <v>21</v>
      </c>
      <c r="D982" s="37" t="s">
        <v>12</v>
      </c>
      <c r="E982" s="33" t="s">
        <v>2830</v>
      </c>
      <c r="F982" s="38" t="s">
        <v>494</v>
      </c>
      <c r="G982" s="40" t="s">
        <v>2471</v>
      </c>
      <c r="H982" s="38" t="s">
        <v>7760</v>
      </c>
      <c r="I982" s="48"/>
      <c r="J982" s="40" t="s">
        <v>7680</v>
      </c>
      <c r="K982" s="40"/>
      <c r="L982" s="37" t="s">
        <v>2831</v>
      </c>
      <c r="M982" s="37" t="s">
        <v>2502</v>
      </c>
      <c r="P982" s="33"/>
    </row>
    <row r="983" spans="1:17" ht="22.5" x14ac:dyDescent="0.25">
      <c r="A983" s="32" t="s">
        <v>492</v>
      </c>
      <c r="B983" s="33">
        <v>1076</v>
      </c>
      <c r="C983" s="37" t="s">
        <v>21</v>
      </c>
      <c r="D983" s="37" t="s">
        <v>12</v>
      </c>
      <c r="E983" s="33" t="s">
        <v>2832</v>
      </c>
      <c r="F983" s="38" t="s">
        <v>494</v>
      </c>
      <c r="G983" s="40" t="s">
        <v>2471</v>
      </c>
      <c r="H983" s="38" t="s">
        <v>7760</v>
      </c>
      <c r="I983" s="48"/>
      <c r="J983" s="40" t="s">
        <v>7680</v>
      </c>
      <c r="K983" s="40"/>
      <c r="L983" s="37" t="s">
        <v>2833</v>
      </c>
      <c r="M983" s="37" t="s">
        <v>2502</v>
      </c>
      <c r="P983" s="33"/>
    </row>
    <row r="984" spans="1:17" ht="22.5" x14ac:dyDescent="0.25">
      <c r="A984" s="32" t="s">
        <v>492</v>
      </c>
      <c r="B984" s="33">
        <v>1077</v>
      </c>
      <c r="C984" s="37" t="s">
        <v>21</v>
      </c>
      <c r="D984" s="37" t="s">
        <v>12</v>
      </c>
      <c r="E984" s="33" t="s">
        <v>2834</v>
      </c>
      <c r="F984" s="38" t="s">
        <v>494</v>
      </c>
      <c r="G984" s="40" t="s">
        <v>2471</v>
      </c>
      <c r="H984" s="38" t="s">
        <v>7760</v>
      </c>
      <c r="I984" s="48"/>
      <c r="J984" s="40" t="s">
        <v>7680</v>
      </c>
      <c r="K984" s="40"/>
      <c r="L984" s="37" t="s">
        <v>2835</v>
      </c>
      <c r="M984" s="37" t="s">
        <v>2502</v>
      </c>
      <c r="P984" s="33"/>
    </row>
    <row r="985" spans="1:17" ht="22.5" x14ac:dyDescent="0.25">
      <c r="A985" s="32" t="s">
        <v>492</v>
      </c>
      <c r="B985" s="33">
        <v>1078</v>
      </c>
      <c r="C985" s="37" t="s">
        <v>21</v>
      </c>
      <c r="D985" s="37" t="s">
        <v>12</v>
      </c>
      <c r="E985" s="33" t="s">
        <v>2836</v>
      </c>
      <c r="F985" s="38" t="s">
        <v>494</v>
      </c>
      <c r="G985" s="40" t="s">
        <v>2471</v>
      </c>
      <c r="H985" s="38" t="s">
        <v>7760</v>
      </c>
      <c r="I985" s="48"/>
      <c r="J985" s="40" t="s">
        <v>7680</v>
      </c>
      <c r="K985" s="40"/>
      <c r="L985" s="37" t="s">
        <v>2837</v>
      </c>
      <c r="M985" s="37" t="s">
        <v>2502</v>
      </c>
      <c r="P985" s="33"/>
    </row>
    <row r="986" spans="1:17" s="33" customFormat="1" x14ac:dyDescent="0.25">
      <c r="A986" s="32" t="s">
        <v>492</v>
      </c>
      <c r="B986" s="33">
        <v>1079</v>
      </c>
      <c r="C986" s="33" t="s">
        <v>17</v>
      </c>
      <c r="D986" s="34" t="s">
        <v>12</v>
      </c>
      <c r="E986" s="50" t="s">
        <v>2838</v>
      </c>
      <c r="F986" s="38" t="s">
        <v>494</v>
      </c>
      <c r="G986" s="40" t="s">
        <v>2471</v>
      </c>
      <c r="H986" s="38" t="s">
        <v>7760</v>
      </c>
      <c r="I986" s="48"/>
      <c r="J986" s="40" t="s">
        <v>7680</v>
      </c>
      <c r="K986" s="40"/>
      <c r="L986" s="34" t="s">
        <v>2839</v>
      </c>
      <c r="M986" s="34" t="s">
        <v>2840</v>
      </c>
      <c r="N986" s="37"/>
      <c r="O986" s="37" t="s">
        <v>28</v>
      </c>
    </row>
    <row r="987" spans="1:17" ht="22.5" x14ac:dyDescent="0.25">
      <c r="A987" s="32" t="s">
        <v>492</v>
      </c>
      <c r="B987" s="33">
        <v>1081</v>
      </c>
      <c r="C987" s="37" t="s">
        <v>17</v>
      </c>
      <c r="D987" s="37" t="s">
        <v>89</v>
      </c>
      <c r="E987" s="47" t="s">
        <v>2841</v>
      </c>
      <c r="F987" s="38" t="s">
        <v>494</v>
      </c>
      <c r="G987" s="40" t="s">
        <v>2471</v>
      </c>
      <c r="H987" s="38" t="s">
        <v>7760</v>
      </c>
      <c r="I987" s="48"/>
      <c r="J987" s="40" t="s">
        <v>7680</v>
      </c>
      <c r="K987" s="37" t="s">
        <v>7985</v>
      </c>
      <c r="L987" s="42"/>
      <c r="M987" s="43" t="s">
        <v>2526</v>
      </c>
      <c r="P987" s="33"/>
    </row>
    <row r="988" spans="1:17" s="33" customFormat="1" x14ac:dyDescent="0.25">
      <c r="A988" s="32" t="s">
        <v>492</v>
      </c>
      <c r="B988" s="33">
        <v>1082</v>
      </c>
      <c r="C988" s="33" t="s">
        <v>17</v>
      </c>
      <c r="D988" s="34" t="s">
        <v>12</v>
      </c>
      <c r="E988" s="50" t="s">
        <v>2842</v>
      </c>
      <c r="F988" s="38" t="s">
        <v>494</v>
      </c>
      <c r="G988" s="40" t="s">
        <v>2471</v>
      </c>
      <c r="H988" s="38" t="s">
        <v>7760</v>
      </c>
      <c r="I988" s="48"/>
      <c r="J988" s="40" t="s">
        <v>7680</v>
      </c>
      <c r="K988" s="40" t="s">
        <v>7985</v>
      </c>
      <c r="L988" s="34" t="s">
        <v>2843</v>
      </c>
      <c r="M988" s="34" t="s">
        <v>2844</v>
      </c>
      <c r="N988" s="37"/>
      <c r="O988" s="37" t="s">
        <v>28</v>
      </c>
    </row>
    <row r="989" spans="1:17" s="33" customFormat="1" ht="22.5" x14ac:dyDescent="0.25">
      <c r="A989" s="32" t="s">
        <v>492</v>
      </c>
      <c r="B989" s="33">
        <v>1083</v>
      </c>
      <c r="C989" s="33" t="s">
        <v>17</v>
      </c>
      <c r="D989" s="34" t="s">
        <v>12</v>
      </c>
      <c r="E989" s="50" t="s">
        <v>2846</v>
      </c>
      <c r="F989" s="38" t="s">
        <v>494</v>
      </c>
      <c r="G989" s="40" t="s">
        <v>2471</v>
      </c>
      <c r="H989" s="38" t="s">
        <v>7760</v>
      </c>
      <c r="I989" s="48"/>
      <c r="J989" s="40" t="s">
        <v>7680</v>
      </c>
      <c r="K989" s="40" t="s">
        <v>7985</v>
      </c>
      <c r="L989" s="34" t="s">
        <v>2847</v>
      </c>
      <c r="M989" s="34" t="s">
        <v>2487</v>
      </c>
      <c r="N989" s="37"/>
      <c r="O989" s="37" t="s">
        <v>198</v>
      </c>
      <c r="P989" s="44" t="s">
        <v>7655</v>
      </c>
      <c r="Q989" s="44"/>
    </row>
    <row r="990" spans="1:17" ht="22.5" x14ac:dyDescent="0.25">
      <c r="A990" s="32" t="s">
        <v>492</v>
      </c>
      <c r="B990" s="33">
        <v>1084</v>
      </c>
      <c r="C990" s="37" t="s">
        <v>21</v>
      </c>
      <c r="D990" s="37" t="s">
        <v>12</v>
      </c>
      <c r="E990" s="33" t="s">
        <v>2848</v>
      </c>
      <c r="F990" s="38" t="s">
        <v>494</v>
      </c>
      <c r="G990" s="40" t="s">
        <v>2471</v>
      </c>
      <c r="H990" s="38" t="s">
        <v>7760</v>
      </c>
      <c r="I990" s="48"/>
      <c r="J990" s="40" t="s">
        <v>7680</v>
      </c>
      <c r="K990" s="40" t="s">
        <v>7985</v>
      </c>
      <c r="L990" s="37" t="s">
        <v>2849</v>
      </c>
      <c r="M990" s="37" t="s">
        <v>2502</v>
      </c>
      <c r="P990" s="33"/>
    </row>
    <row r="991" spans="1:17" x14ac:dyDescent="0.25">
      <c r="A991" s="32" t="s">
        <v>492</v>
      </c>
      <c r="B991" s="33">
        <v>1085</v>
      </c>
      <c r="C991" s="37" t="s">
        <v>21</v>
      </c>
      <c r="D991" s="37" t="s">
        <v>12</v>
      </c>
      <c r="E991" s="33" t="s">
        <v>2850</v>
      </c>
      <c r="F991" s="38" t="s">
        <v>494</v>
      </c>
      <c r="G991" s="40" t="s">
        <v>2471</v>
      </c>
      <c r="H991" s="38" t="s">
        <v>7760</v>
      </c>
      <c r="I991" s="48"/>
      <c r="J991" s="40" t="s">
        <v>7680</v>
      </c>
      <c r="K991" s="40" t="s">
        <v>7985</v>
      </c>
      <c r="L991" s="37" t="s">
        <v>2851</v>
      </c>
      <c r="M991" s="37" t="s">
        <v>2502</v>
      </c>
      <c r="P991" s="33"/>
    </row>
    <row r="992" spans="1:17" x14ac:dyDescent="0.25">
      <c r="A992" s="32" t="s">
        <v>492</v>
      </c>
      <c r="B992" s="33">
        <v>1086</v>
      </c>
      <c r="C992" s="37" t="s">
        <v>21</v>
      </c>
      <c r="D992" s="37" t="s">
        <v>12</v>
      </c>
      <c r="E992" s="33" t="s">
        <v>2852</v>
      </c>
      <c r="F992" s="38" t="s">
        <v>494</v>
      </c>
      <c r="G992" s="40" t="s">
        <v>2471</v>
      </c>
      <c r="H992" s="38" t="s">
        <v>7760</v>
      </c>
      <c r="I992" s="48"/>
      <c r="J992" s="40" t="s">
        <v>7680</v>
      </c>
      <c r="K992" s="40" t="s">
        <v>7985</v>
      </c>
      <c r="L992" s="37" t="s">
        <v>2853</v>
      </c>
      <c r="M992" s="37" t="s">
        <v>2502</v>
      </c>
      <c r="P992" s="33"/>
    </row>
    <row r="993" spans="1:17" x14ac:dyDescent="0.25">
      <c r="A993" s="32" t="s">
        <v>492</v>
      </c>
      <c r="B993" s="33">
        <v>1087</v>
      </c>
      <c r="C993" s="37" t="s">
        <v>21</v>
      </c>
      <c r="D993" s="37" t="s">
        <v>12</v>
      </c>
      <c r="E993" s="33" t="s">
        <v>2854</v>
      </c>
      <c r="F993" s="38" t="s">
        <v>494</v>
      </c>
      <c r="G993" s="40" t="s">
        <v>2471</v>
      </c>
      <c r="H993" s="38" t="s">
        <v>7760</v>
      </c>
      <c r="I993" s="48"/>
      <c r="J993" s="40" t="s">
        <v>7680</v>
      </c>
      <c r="K993" s="40" t="s">
        <v>7985</v>
      </c>
      <c r="L993" s="37" t="s">
        <v>274</v>
      </c>
      <c r="M993" s="37" t="s">
        <v>2502</v>
      </c>
      <c r="P993" s="33"/>
    </row>
    <row r="994" spans="1:17" x14ac:dyDescent="0.25">
      <c r="A994" s="32" t="s">
        <v>492</v>
      </c>
      <c r="B994" s="33">
        <v>1088</v>
      </c>
      <c r="C994" s="37" t="s">
        <v>21</v>
      </c>
      <c r="D994" s="37" t="s">
        <v>12</v>
      </c>
      <c r="E994" s="33" t="s">
        <v>2855</v>
      </c>
      <c r="F994" s="38" t="s">
        <v>494</v>
      </c>
      <c r="G994" s="40" t="s">
        <v>2471</v>
      </c>
      <c r="H994" s="38" t="s">
        <v>7760</v>
      </c>
      <c r="I994" s="48"/>
      <c r="J994" s="40" t="s">
        <v>7680</v>
      </c>
      <c r="K994" s="40" t="s">
        <v>7985</v>
      </c>
      <c r="L994" s="37" t="s">
        <v>2856</v>
      </c>
      <c r="M994" s="37" t="s">
        <v>1984</v>
      </c>
      <c r="P994" s="33"/>
    </row>
    <row r="995" spans="1:17" s="33" customFormat="1" ht="22.5" x14ac:dyDescent="0.25">
      <c r="A995" s="32" t="s">
        <v>492</v>
      </c>
      <c r="B995" s="33">
        <v>1089</v>
      </c>
      <c r="C995" s="33" t="s">
        <v>17</v>
      </c>
      <c r="D995" s="34" t="s">
        <v>12</v>
      </c>
      <c r="E995" s="50" t="s">
        <v>2857</v>
      </c>
      <c r="F995" s="38" t="s">
        <v>494</v>
      </c>
      <c r="G995" s="40" t="s">
        <v>2471</v>
      </c>
      <c r="H995" s="38" t="s">
        <v>7760</v>
      </c>
      <c r="I995" s="48"/>
      <c r="J995" s="40" t="s">
        <v>7680</v>
      </c>
      <c r="K995" s="40" t="s">
        <v>7985</v>
      </c>
      <c r="L995" s="34" t="s">
        <v>399</v>
      </c>
      <c r="M995" s="34" t="s">
        <v>2545</v>
      </c>
      <c r="N995" s="37"/>
      <c r="O995" s="37" t="s">
        <v>221</v>
      </c>
    </row>
    <row r="996" spans="1:17" ht="22.5" x14ac:dyDescent="0.25">
      <c r="A996" s="32" t="s">
        <v>492</v>
      </c>
      <c r="B996" s="33">
        <v>1090</v>
      </c>
      <c r="C996" s="37" t="s">
        <v>21</v>
      </c>
      <c r="D996" s="37" t="s">
        <v>12</v>
      </c>
      <c r="E996" s="33" t="s">
        <v>2858</v>
      </c>
      <c r="F996" s="38" t="s">
        <v>494</v>
      </c>
      <c r="G996" s="40" t="s">
        <v>2471</v>
      </c>
      <c r="H996" s="38" t="s">
        <v>7760</v>
      </c>
      <c r="I996" s="48"/>
      <c r="J996" s="40" t="s">
        <v>7680</v>
      </c>
      <c r="K996" s="40" t="s">
        <v>7985</v>
      </c>
      <c r="L996" s="37" t="s">
        <v>2859</v>
      </c>
      <c r="M996" s="37" t="s">
        <v>2860</v>
      </c>
      <c r="P996" s="33"/>
    </row>
    <row r="997" spans="1:17" s="33" customFormat="1" ht="33.75" x14ac:dyDescent="0.25">
      <c r="A997" s="32" t="s">
        <v>492</v>
      </c>
      <c r="B997" s="33">
        <v>1091</v>
      </c>
      <c r="C997" s="33" t="s">
        <v>17</v>
      </c>
      <c r="D997" s="34" t="s">
        <v>12</v>
      </c>
      <c r="E997" s="50" t="s">
        <v>2862</v>
      </c>
      <c r="F997" s="38" t="s">
        <v>494</v>
      </c>
      <c r="G997" s="40" t="s">
        <v>2471</v>
      </c>
      <c r="H997" s="38" t="s">
        <v>7760</v>
      </c>
      <c r="I997" s="48"/>
      <c r="J997" s="40" t="s">
        <v>7680</v>
      </c>
      <c r="K997" s="40" t="s">
        <v>7985</v>
      </c>
      <c r="L997" s="34" t="s">
        <v>2863</v>
      </c>
      <c r="M997" s="34" t="s">
        <v>2487</v>
      </c>
      <c r="N997" s="37"/>
      <c r="O997" s="37" t="s">
        <v>166</v>
      </c>
      <c r="P997" s="44" t="s">
        <v>7655</v>
      </c>
      <c r="Q997" s="44"/>
    </row>
    <row r="998" spans="1:17" ht="22.5" x14ac:dyDescent="0.25">
      <c r="A998" s="32" t="s">
        <v>492</v>
      </c>
      <c r="B998" s="33">
        <v>1092</v>
      </c>
      <c r="C998" s="37" t="s">
        <v>21</v>
      </c>
      <c r="D998" s="37" t="s">
        <v>12</v>
      </c>
      <c r="E998" s="33" t="s">
        <v>2864</v>
      </c>
      <c r="F998" s="38" t="s">
        <v>494</v>
      </c>
      <c r="G998" s="40" t="s">
        <v>2471</v>
      </c>
      <c r="H998" s="38" t="s">
        <v>7760</v>
      </c>
      <c r="I998" s="48"/>
      <c r="J998" s="40" t="s">
        <v>7680</v>
      </c>
      <c r="K998" s="40" t="s">
        <v>7985</v>
      </c>
      <c r="L998" s="37" t="s">
        <v>2865</v>
      </c>
      <c r="M998" s="37" t="s">
        <v>2502</v>
      </c>
      <c r="P998" s="33"/>
    </row>
    <row r="999" spans="1:17" ht="22.5" x14ac:dyDescent="0.25">
      <c r="A999" s="32" t="s">
        <v>492</v>
      </c>
      <c r="B999" s="33">
        <v>1093</v>
      </c>
      <c r="C999" s="37" t="s">
        <v>21</v>
      </c>
      <c r="D999" s="37" t="s">
        <v>12</v>
      </c>
      <c r="E999" s="33" t="s">
        <v>2866</v>
      </c>
      <c r="F999" s="38" t="s">
        <v>494</v>
      </c>
      <c r="G999" s="40" t="s">
        <v>2471</v>
      </c>
      <c r="H999" s="38" t="s">
        <v>7760</v>
      </c>
      <c r="I999" s="48"/>
      <c r="J999" s="40" t="s">
        <v>7680</v>
      </c>
      <c r="K999" s="40" t="s">
        <v>7985</v>
      </c>
      <c r="L999" s="37" t="s">
        <v>2867</v>
      </c>
      <c r="M999" s="37" t="s">
        <v>2502</v>
      </c>
      <c r="P999" s="33"/>
    </row>
    <row r="1000" spans="1:17" ht="22.5" x14ac:dyDescent="0.25">
      <c r="A1000" s="32" t="s">
        <v>492</v>
      </c>
      <c r="B1000" s="33">
        <v>1094</v>
      </c>
      <c r="C1000" s="37" t="s">
        <v>21</v>
      </c>
      <c r="D1000" s="37" t="s">
        <v>12</v>
      </c>
      <c r="E1000" s="33" t="s">
        <v>2868</v>
      </c>
      <c r="F1000" s="38" t="s">
        <v>494</v>
      </c>
      <c r="G1000" s="40" t="s">
        <v>2471</v>
      </c>
      <c r="H1000" s="38" t="s">
        <v>7760</v>
      </c>
      <c r="I1000" s="48"/>
      <c r="J1000" s="40" t="s">
        <v>7680</v>
      </c>
      <c r="K1000" s="40" t="s">
        <v>7985</v>
      </c>
      <c r="L1000" s="37" t="s">
        <v>2869</v>
      </c>
      <c r="M1000" s="37" t="s">
        <v>2502</v>
      </c>
      <c r="P1000" s="33"/>
    </row>
    <row r="1001" spans="1:17" ht="22.5" x14ac:dyDescent="0.25">
      <c r="A1001" s="32" t="s">
        <v>492</v>
      </c>
      <c r="B1001" s="33">
        <v>1096</v>
      </c>
      <c r="C1001" s="37" t="s">
        <v>17</v>
      </c>
      <c r="D1001" s="37" t="s">
        <v>89</v>
      </c>
      <c r="E1001" s="47" t="s">
        <v>2870</v>
      </c>
      <c r="F1001" s="38" t="s">
        <v>494</v>
      </c>
      <c r="G1001" s="40" t="s">
        <v>2471</v>
      </c>
      <c r="H1001" s="38" t="s">
        <v>7760</v>
      </c>
      <c r="I1001" s="48"/>
      <c r="J1001" s="40" t="s">
        <v>7680</v>
      </c>
      <c r="K1001" s="37" t="s">
        <v>7986</v>
      </c>
      <c r="L1001" s="42"/>
      <c r="M1001" s="43" t="s">
        <v>2871</v>
      </c>
      <c r="P1001" s="33"/>
    </row>
    <row r="1002" spans="1:17" s="33" customFormat="1" ht="33.75" x14ac:dyDescent="0.25">
      <c r="A1002" s="32" t="s">
        <v>492</v>
      </c>
      <c r="B1002" s="33">
        <v>1097</v>
      </c>
      <c r="C1002" s="33" t="s">
        <v>17</v>
      </c>
      <c r="D1002" s="34" t="s">
        <v>12</v>
      </c>
      <c r="E1002" s="50" t="s">
        <v>2872</v>
      </c>
      <c r="F1002" s="38" t="s">
        <v>494</v>
      </c>
      <c r="G1002" s="40" t="s">
        <v>2471</v>
      </c>
      <c r="H1002" s="38" t="s">
        <v>7760</v>
      </c>
      <c r="I1002" s="48"/>
      <c r="J1002" s="40" t="s">
        <v>7680</v>
      </c>
      <c r="K1002" s="40" t="s">
        <v>7986</v>
      </c>
      <c r="L1002" s="34" t="s">
        <v>2873</v>
      </c>
      <c r="M1002" s="34" t="s">
        <v>2589</v>
      </c>
      <c r="N1002" s="37"/>
      <c r="O1002" s="37" t="s">
        <v>166</v>
      </c>
    </row>
    <row r="1003" spans="1:17" x14ac:dyDescent="0.25">
      <c r="A1003" s="32" t="s">
        <v>492</v>
      </c>
      <c r="B1003" s="33">
        <v>1098</v>
      </c>
      <c r="C1003" s="37" t="s">
        <v>21</v>
      </c>
      <c r="D1003" s="37" t="s">
        <v>12</v>
      </c>
      <c r="E1003" s="33" t="s">
        <v>2874</v>
      </c>
      <c r="F1003" s="38" t="s">
        <v>494</v>
      </c>
      <c r="G1003" s="40" t="s">
        <v>2471</v>
      </c>
      <c r="H1003" s="38" t="s">
        <v>7760</v>
      </c>
      <c r="I1003" s="48"/>
      <c r="J1003" s="40" t="s">
        <v>7680</v>
      </c>
      <c r="K1003" s="40" t="s">
        <v>7986</v>
      </c>
      <c r="L1003" s="37" t="s">
        <v>2875</v>
      </c>
      <c r="M1003" s="37" t="s">
        <v>83</v>
      </c>
      <c r="P1003" s="33"/>
    </row>
    <row r="1004" spans="1:17" ht="22.5" x14ac:dyDescent="0.25">
      <c r="A1004" s="32" t="s">
        <v>492</v>
      </c>
      <c r="B1004" s="33">
        <v>1100</v>
      </c>
      <c r="C1004" s="37" t="s">
        <v>17</v>
      </c>
      <c r="D1004" s="37" t="s">
        <v>89</v>
      </c>
      <c r="E1004" s="47" t="s">
        <v>2876</v>
      </c>
      <c r="F1004" s="38" t="s">
        <v>494</v>
      </c>
      <c r="G1004" s="40" t="s">
        <v>2471</v>
      </c>
      <c r="H1004" s="38" t="s">
        <v>7760</v>
      </c>
      <c r="I1004" s="48"/>
      <c r="J1004" s="40" t="s">
        <v>7680</v>
      </c>
      <c r="K1004" s="37" t="s">
        <v>7987</v>
      </c>
      <c r="L1004" s="42"/>
      <c r="M1004" s="43" t="s">
        <v>2805</v>
      </c>
      <c r="P1004" s="33"/>
    </row>
    <row r="1005" spans="1:17" s="33" customFormat="1" ht="33.75" x14ac:dyDescent="0.25">
      <c r="A1005" s="32" t="s">
        <v>492</v>
      </c>
      <c r="B1005" s="33">
        <v>1101</v>
      </c>
      <c r="C1005" s="33" t="s">
        <v>17</v>
      </c>
      <c r="D1005" s="34" t="s">
        <v>12</v>
      </c>
      <c r="E1005" s="50" t="s">
        <v>2878</v>
      </c>
      <c r="F1005" s="38" t="s">
        <v>494</v>
      </c>
      <c r="G1005" s="40" t="s">
        <v>2471</v>
      </c>
      <c r="H1005" s="38" t="s">
        <v>7760</v>
      </c>
      <c r="I1005" s="48"/>
      <c r="J1005" s="40" t="s">
        <v>7680</v>
      </c>
      <c r="K1005" s="40" t="s">
        <v>7987</v>
      </c>
      <c r="L1005" s="34" t="s">
        <v>2879</v>
      </c>
      <c r="M1005" s="34" t="s">
        <v>2880</v>
      </c>
      <c r="N1005" s="37"/>
      <c r="O1005" s="37" t="s">
        <v>166</v>
      </c>
      <c r="P1005" s="44" t="s">
        <v>7632</v>
      </c>
      <c r="Q1005" s="44"/>
    </row>
    <row r="1006" spans="1:17" x14ac:dyDescent="0.25">
      <c r="A1006" s="32" t="s">
        <v>492</v>
      </c>
      <c r="B1006" s="33">
        <v>1102</v>
      </c>
      <c r="C1006" s="37" t="s">
        <v>21</v>
      </c>
      <c r="D1006" s="37" t="s">
        <v>12</v>
      </c>
      <c r="E1006" s="33" t="s">
        <v>2881</v>
      </c>
      <c r="F1006" s="38" t="s">
        <v>494</v>
      </c>
      <c r="G1006" s="40" t="s">
        <v>2471</v>
      </c>
      <c r="H1006" s="38" t="s">
        <v>7760</v>
      </c>
      <c r="I1006" s="48"/>
      <c r="J1006" s="40" t="s">
        <v>7680</v>
      </c>
      <c r="K1006" s="40" t="s">
        <v>7987</v>
      </c>
      <c r="L1006" s="37" t="s">
        <v>2882</v>
      </c>
      <c r="M1006" s="37" t="s">
        <v>83</v>
      </c>
      <c r="P1006" s="33"/>
    </row>
    <row r="1007" spans="1:17" ht="22.5" x14ac:dyDescent="0.25">
      <c r="A1007" s="32" t="s">
        <v>492</v>
      </c>
      <c r="B1007" s="33">
        <v>1104</v>
      </c>
      <c r="C1007" s="37" t="s">
        <v>17</v>
      </c>
      <c r="D1007" s="37" t="s">
        <v>89</v>
      </c>
      <c r="E1007" s="47" t="s">
        <v>2883</v>
      </c>
      <c r="F1007" s="38" t="s">
        <v>494</v>
      </c>
      <c r="G1007" s="40" t="s">
        <v>2471</v>
      </c>
      <c r="H1007" s="38" t="s">
        <v>7760</v>
      </c>
      <c r="I1007" s="48"/>
      <c r="J1007" s="40" t="s">
        <v>7680</v>
      </c>
      <c r="K1007" s="37" t="s">
        <v>7988</v>
      </c>
      <c r="L1007" s="42"/>
      <c r="M1007" s="43" t="s">
        <v>2526</v>
      </c>
      <c r="P1007" s="33"/>
    </row>
    <row r="1008" spans="1:17" s="33" customFormat="1" x14ac:dyDescent="0.25">
      <c r="A1008" s="32" t="s">
        <v>492</v>
      </c>
      <c r="B1008" s="33">
        <v>1105</v>
      </c>
      <c r="C1008" s="33" t="s">
        <v>17</v>
      </c>
      <c r="D1008" s="34" t="s">
        <v>12</v>
      </c>
      <c r="E1008" s="50" t="s">
        <v>2884</v>
      </c>
      <c r="F1008" s="38" t="s">
        <v>494</v>
      </c>
      <c r="G1008" s="40" t="s">
        <v>2471</v>
      </c>
      <c r="H1008" s="38" t="s">
        <v>7760</v>
      </c>
      <c r="I1008" s="48"/>
      <c r="J1008" s="40" t="s">
        <v>7680</v>
      </c>
      <c r="K1008" s="40" t="s">
        <v>7988</v>
      </c>
      <c r="L1008" s="34" t="s">
        <v>33</v>
      </c>
      <c r="M1008" s="34" t="s">
        <v>2383</v>
      </c>
      <c r="N1008" s="37"/>
      <c r="O1008" s="37" t="s">
        <v>238</v>
      </c>
    </row>
    <row r="1009" spans="1:17" ht="22.5" x14ac:dyDescent="0.25">
      <c r="A1009" s="32" t="s">
        <v>492</v>
      </c>
      <c r="B1009" s="33">
        <v>1106</v>
      </c>
      <c r="C1009" s="37" t="s">
        <v>21</v>
      </c>
      <c r="D1009" s="37" t="s">
        <v>12</v>
      </c>
      <c r="E1009" s="33" t="s">
        <v>2885</v>
      </c>
      <c r="F1009" s="38" t="s">
        <v>494</v>
      </c>
      <c r="G1009" s="40" t="s">
        <v>2471</v>
      </c>
      <c r="H1009" s="38" t="s">
        <v>7760</v>
      </c>
      <c r="I1009" s="48"/>
      <c r="J1009" s="40" t="s">
        <v>7680</v>
      </c>
      <c r="K1009" s="40" t="s">
        <v>7988</v>
      </c>
      <c r="L1009" s="37" t="s">
        <v>2886</v>
      </c>
      <c r="M1009" s="37" t="s">
        <v>2502</v>
      </c>
      <c r="P1009" s="33"/>
    </row>
    <row r="1010" spans="1:17" ht="22.5" x14ac:dyDescent="0.25">
      <c r="A1010" s="32" t="s">
        <v>492</v>
      </c>
      <c r="B1010" s="33">
        <v>1107</v>
      </c>
      <c r="C1010" s="37" t="s">
        <v>21</v>
      </c>
      <c r="D1010" s="37" t="s">
        <v>12</v>
      </c>
      <c r="E1010" s="33" t="s">
        <v>2887</v>
      </c>
      <c r="F1010" s="38" t="s">
        <v>494</v>
      </c>
      <c r="G1010" s="40" t="s">
        <v>2471</v>
      </c>
      <c r="H1010" s="38" t="s">
        <v>7760</v>
      </c>
      <c r="I1010" s="48"/>
      <c r="J1010" s="40" t="s">
        <v>7680</v>
      </c>
      <c r="K1010" s="40" t="s">
        <v>7988</v>
      </c>
      <c r="L1010" s="37" t="s">
        <v>2888</v>
      </c>
      <c r="M1010" s="37" t="s">
        <v>2502</v>
      </c>
      <c r="P1010" s="33"/>
    </row>
    <row r="1011" spans="1:17" x14ac:dyDescent="0.25">
      <c r="A1011" s="32" t="s">
        <v>492</v>
      </c>
      <c r="B1011" s="33">
        <v>1108</v>
      </c>
      <c r="C1011" s="37" t="s">
        <v>21</v>
      </c>
      <c r="D1011" s="37" t="s">
        <v>12</v>
      </c>
      <c r="E1011" s="33" t="s">
        <v>2889</v>
      </c>
      <c r="F1011" s="38" t="s">
        <v>494</v>
      </c>
      <c r="G1011" s="40" t="s">
        <v>2471</v>
      </c>
      <c r="H1011" s="38" t="s">
        <v>7760</v>
      </c>
      <c r="I1011" s="48"/>
      <c r="J1011" s="40" t="s">
        <v>7680</v>
      </c>
      <c r="K1011" s="40" t="s">
        <v>7988</v>
      </c>
      <c r="L1011" s="37" t="s">
        <v>2890</v>
      </c>
      <c r="M1011" s="37" t="s">
        <v>2545</v>
      </c>
      <c r="P1011" s="33"/>
    </row>
    <row r="1012" spans="1:17" s="33" customFormat="1" x14ac:dyDescent="0.25">
      <c r="A1012" s="32" t="s">
        <v>492</v>
      </c>
      <c r="B1012" s="33">
        <v>1109</v>
      </c>
      <c r="C1012" s="33" t="s">
        <v>17</v>
      </c>
      <c r="D1012" s="34" t="s">
        <v>12</v>
      </c>
      <c r="E1012" s="50" t="s">
        <v>2891</v>
      </c>
      <c r="F1012" s="38" t="s">
        <v>494</v>
      </c>
      <c r="G1012" s="40" t="s">
        <v>2471</v>
      </c>
      <c r="H1012" s="38" t="s">
        <v>7760</v>
      </c>
      <c r="I1012" s="48"/>
      <c r="J1012" s="40" t="s">
        <v>7680</v>
      </c>
      <c r="K1012" s="40" t="s">
        <v>7988</v>
      </c>
      <c r="L1012" s="34" t="s">
        <v>2892</v>
      </c>
      <c r="M1012" s="34" t="s">
        <v>2535</v>
      </c>
      <c r="N1012" s="37"/>
      <c r="O1012" s="37" t="s">
        <v>28</v>
      </c>
    </row>
    <row r="1013" spans="1:17" ht="22.5" x14ac:dyDescent="0.25">
      <c r="A1013" s="32" t="s">
        <v>492</v>
      </c>
      <c r="B1013" s="33">
        <v>1110</v>
      </c>
      <c r="C1013" s="37" t="s">
        <v>21</v>
      </c>
      <c r="D1013" s="37" t="s">
        <v>12</v>
      </c>
      <c r="E1013" s="33" t="s">
        <v>2893</v>
      </c>
      <c r="F1013" s="38" t="s">
        <v>494</v>
      </c>
      <c r="G1013" s="40" t="s">
        <v>2471</v>
      </c>
      <c r="H1013" s="38" t="s">
        <v>7760</v>
      </c>
      <c r="I1013" s="48"/>
      <c r="J1013" s="40" t="s">
        <v>7680</v>
      </c>
      <c r="K1013" s="40" t="s">
        <v>7988</v>
      </c>
      <c r="L1013" s="37" t="s">
        <v>2277</v>
      </c>
      <c r="M1013" s="37" t="s">
        <v>2894</v>
      </c>
      <c r="P1013" s="33"/>
    </row>
    <row r="1014" spans="1:17" x14ac:dyDescent="0.25">
      <c r="A1014" s="32" t="s">
        <v>492</v>
      </c>
      <c r="B1014" s="33">
        <v>1111</v>
      </c>
      <c r="C1014" s="37" t="s">
        <v>21</v>
      </c>
      <c r="D1014" s="37" t="s">
        <v>12</v>
      </c>
      <c r="E1014" s="33" t="s">
        <v>2895</v>
      </c>
      <c r="F1014" s="38" t="s">
        <v>494</v>
      </c>
      <c r="G1014" s="40" t="s">
        <v>2471</v>
      </c>
      <c r="H1014" s="38" t="s">
        <v>7760</v>
      </c>
      <c r="I1014" s="48"/>
      <c r="J1014" s="40" t="s">
        <v>7680</v>
      </c>
      <c r="K1014" s="40" t="s">
        <v>7988</v>
      </c>
      <c r="L1014" s="37" t="s">
        <v>2896</v>
      </c>
      <c r="M1014" s="37" t="s">
        <v>2734</v>
      </c>
      <c r="P1014" s="33"/>
    </row>
    <row r="1015" spans="1:17" x14ac:dyDescent="0.25">
      <c r="A1015" s="32" t="s">
        <v>492</v>
      </c>
      <c r="B1015" s="33">
        <v>1113</v>
      </c>
      <c r="C1015" s="37" t="s">
        <v>17</v>
      </c>
      <c r="D1015" s="37" t="s">
        <v>8</v>
      </c>
      <c r="E1015" s="47" t="s">
        <v>2897</v>
      </c>
      <c r="F1015" s="38" t="s">
        <v>494</v>
      </c>
      <c r="G1015" s="40" t="s">
        <v>2471</v>
      </c>
      <c r="H1015" s="36" t="s">
        <v>7799</v>
      </c>
      <c r="I1015" s="49"/>
      <c r="J1015" s="49"/>
      <c r="K1015" s="49"/>
      <c r="L1015" s="49"/>
      <c r="M1015" s="43" t="s">
        <v>1611</v>
      </c>
      <c r="P1015" s="33"/>
    </row>
    <row r="1016" spans="1:17" x14ac:dyDescent="0.25">
      <c r="A1016" s="32" t="s">
        <v>492</v>
      </c>
      <c r="B1016" s="33">
        <v>1115</v>
      </c>
      <c r="C1016" s="37" t="s">
        <v>17</v>
      </c>
      <c r="D1016" s="37" t="s">
        <v>540</v>
      </c>
      <c r="E1016" s="47" t="s">
        <v>2898</v>
      </c>
      <c r="F1016" s="38" t="s">
        <v>494</v>
      </c>
      <c r="G1016" s="40" t="s">
        <v>2471</v>
      </c>
      <c r="H1016" s="38" t="s">
        <v>7761</v>
      </c>
      <c r="I1016" s="50" t="s">
        <v>7814</v>
      </c>
      <c r="J1016" s="51"/>
      <c r="K1016" s="49"/>
      <c r="L1016" s="49"/>
      <c r="M1016" s="43" t="s">
        <v>1611</v>
      </c>
      <c r="P1016" s="33"/>
    </row>
    <row r="1017" spans="1:17" s="33" customFormat="1" x14ac:dyDescent="0.25">
      <c r="A1017" s="32" t="s">
        <v>492</v>
      </c>
      <c r="B1017" s="33">
        <v>1117</v>
      </c>
      <c r="C1017" s="33" t="s">
        <v>17</v>
      </c>
      <c r="D1017" s="34" t="s">
        <v>19</v>
      </c>
      <c r="E1017" s="50" t="s">
        <v>2899</v>
      </c>
      <c r="F1017" s="38" t="s">
        <v>494</v>
      </c>
      <c r="G1017" s="40" t="s">
        <v>2471</v>
      </c>
      <c r="H1017" s="38" t="s">
        <v>7761</v>
      </c>
      <c r="I1017" s="48" t="s">
        <v>7814</v>
      </c>
      <c r="J1017" s="34" t="s">
        <v>7851</v>
      </c>
      <c r="K1017" s="41"/>
      <c r="L1017" s="50"/>
      <c r="M1017" s="36" t="s">
        <v>503</v>
      </c>
      <c r="N1017" s="37"/>
      <c r="O1017" s="37"/>
    </row>
    <row r="1018" spans="1:17" s="33" customFormat="1" ht="22.5" x14ac:dyDescent="0.25">
      <c r="A1018" s="32" t="s">
        <v>492</v>
      </c>
      <c r="B1018" s="33">
        <v>1118</v>
      </c>
      <c r="C1018" s="33" t="s">
        <v>17</v>
      </c>
      <c r="D1018" s="34" t="s">
        <v>12</v>
      </c>
      <c r="E1018" s="50" t="s">
        <v>2901</v>
      </c>
      <c r="F1018" s="38" t="s">
        <v>494</v>
      </c>
      <c r="G1018" s="40" t="s">
        <v>2471</v>
      </c>
      <c r="H1018" s="38" t="s">
        <v>7761</v>
      </c>
      <c r="I1018" s="48" t="s">
        <v>7814</v>
      </c>
      <c r="J1018" s="40" t="s">
        <v>7851</v>
      </c>
      <c r="K1018" s="40"/>
      <c r="L1018" s="34" t="s">
        <v>2902</v>
      </c>
      <c r="M1018" s="34" t="s">
        <v>2487</v>
      </c>
      <c r="N1018" s="37"/>
      <c r="O1018" s="37" t="s">
        <v>198</v>
      </c>
      <c r="P1018" s="44" t="s">
        <v>7632</v>
      </c>
      <c r="Q1018" s="44"/>
    </row>
    <row r="1019" spans="1:17" x14ac:dyDescent="0.25">
      <c r="A1019" s="32" t="s">
        <v>492</v>
      </c>
      <c r="B1019" s="33">
        <v>1119</v>
      </c>
      <c r="C1019" s="37" t="s">
        <v>21</v>
      </c>
      <c r="D1019" s="37" t="s">
        <v>12</v>
      </c>
      <c r="E1019" s="33" t="s">
        <v>2903</v>
      </c>
      <c r="F1019" s="38" t="s">
        <v>494</v>
      </c>
      <c r="G1019" s="40" t="s">
        <v>2471</v>
      </c>
      <c r="H1019" s="38" t="s">
        <v>7761</v>
      </c>
      <c r="I1019" s="48" t="s">
        <v>7814</v>
      </c>
      <c r="J1019" s="40" t="s">
        <v>7851</v>
      </c>
      <c r="K1019" s="40"/>
      <c r="L1019" s="37" t="s">
        <v>2904</v>
      </c>
      <c r="M1019" s="37" t="s">
        <v>83</v>
      </c>
      <c r="P1019" s="33"/>
    </row>
    <row r="1020" spans="1:17" s="33" customFormat="1" ht="22.5" x14ac:dyDescent="0.25">
      <c r="A1020" s="32" t="s">
        <v>492</v>
      </c>
      <c r="B1020" s="33">
        <v>1120</v>
      </c>
      <c r="C1020" s="33" t="s">
        <v>17</v>
      </c>
      <c r="D1020" s="34" t="s">
        <v>12</v>
      </c>
      <c r="E1020" s="50" t="s">
        <v>2906</v>
      </c>
      <c r="F1020" s="38" t="s">
        <v>494</v>
      </c>
      <c r="G1020" s="40" t="s">
        <v>2471</v>
      </c>
      <c r="H1020" s="38" t="s">
        <v>7761</v>
      </c>
      <c r="I1020" s="48" t="s">
        <v>7814</v>
      </c>
      <c r="J1020" s="40" t="s">
        <v>7851</v>
      </c>
      <c r="K1020" s="40"/>
      <c r="L1020" s="34" t="s">
        <v>111</v>
      </c>
      <c r="M1020" s="34" t="s">
        <v>1465</v>
      </c>
      <c r="N1020" s="37"/>
      <c r="O1020" s="37" t="s">
        <v>198</v>
      </c>
      <c r="P1020" s="44" t="s">
        <v>7632</v>
      </c>
      <c r="Q1020" s="44"/>
    </row>
    <row r="1021" spans="1:17" x14ac:dyDescent="0.25">
      <c r="A1021" s="32" t="s">
        <v>492</v>
      </c>
      <c r="B1021" s="33">
        <v>1121</v>
      </c>
      <c r="C1021" s="37" t="s">
        <v>21</v>
      </c>
      <c r="D1021" s="37" t="s">
        <v>12</v>
      </c>
      <c r="E1021" s="33" t="s">
        <v>2907</v>
      </c>
      <c r="F1021" s="38" t="s">
        <v>494</v>
      </c>
      <c r="G1021" s="40" t="s">
        <v>2471</v>
      </c>
      <c r="H1021" s="38" t="s">
        <v>7761</v>
      </c>
      <c r="I1021" s="48" t="s">
        <v>7814</v>
      </c>
      <c r="J1021" s="40" t="s">
        <v>7851</v>
      </c>
      <c r="K1021" s="40"/>
      <c r="L1021" s="37" t="s">
        <v>2908</v>
      </c>
      <c r="M1021" s="37" t="s">
        <v>2909</v>
      </c>
      <c r="P1021" s="33"/>
    </row>
    <row r="1022" spans="1:17" x14ac:dyDescent="0.25">
      <c r="A1022" s="32" t="s">
        <v>492</v>
      </c>
      <c r="B1022" s="33">
        <v>1123</v>
      </c>
      <c r="C1022" s="37" t="s">
        <v>17</v>
      </c>
      <c r="D1022" s="37" t="s">
        <v>7</v>
      </c>
      <c r="E1022" s="47" t="s">
        <v>2910</v>
      </c>
      <c r="F1022" s="38" t="s">
        <v>494</v>
      </c>
      <c r="G1022" s="43" t="s">
        <v>2911</v>
      </c>
      <c r="H1022" s="38"/>
      <c r="I1022" s="49"/>
      <c r="J1022" s="49"/>
      <c r="K1022" s="49"/>
      <c r="L1022" s="49"/>
      <c r="M1022" s="43" t="s">
        <v>20</v>
      </c>
      <c r="P1022" s="33"/>
    </row>
    <row r="1023" spans="1:17" x14ac:dyDescent="0.25">
      <c r="A1023" s="32" t="s">
        <v>492</v>
      </c>
      <c r="B1023" s="33">
        <v>1125</v>
      </c>
      <c r="C1023" s="37" t="s">
        <v>21</v>
      </c>
      <c r="D1023" s="37" t="s">
        <v>8</v>
      </c>
      <c r="E1023" s="47" t="s">
        <v>2912</v>
      </c>
      <c r="F1023" s="38" t="s">
        <v>494</v>
      </c>
      <c r="G1023" s="40" t="s">
        <v>2911</v>
      </c>
      <c r="H1023" s="36" t="s">
        <v>7762</v>
      </c>
      <c r="I1023" s="49"/>
      <c r="J1023" s="49"/>
      <c r="K1023" s="49"/>
      <c r="L1023" s="49"/>
      <c r="M1023" s="43" t="s">
        <v>20</v>
      </c>
      <c r="P1023" s="33"/>
    </row>
    <row r="1024" spans="1:17" ht="22.5" x14ac:dyDescent="0.25">
      <c r="A1024" s="32" t="s">
        <v>492</v>
      </c>
      <c r="B1024" s="33">
        <v>1127</v>
      </c>
      <c r="C1024" s="37" t="s">
        <v>17</v>
      </c>
      <c r="D1024" s="37" t="s">
        <v>540</v>
      </c>
      <c r="E1024" s="47" t="s">
        <v>2913</v>
      </c>
      <c r="F1024" s="38" t="s">
        <v>494</v>
      </c>
      <c r="G1024" s="40" t="s">
        <v>2911</v>
      </c>
      <c r="H1024" s="38" t="s">
        <v>7762</v>
      </c>
      <c r="I1024" s="50" t="s">
        <v>7815</v>
      </c>
      <c r="J1024" s="51"/>
      <c r="K1024" s="49"/>
      <c r="L1024" s="49"/>
      <c r="M1024" s="43" t="s">
        <v>1802</v>
      </c>
      <c r="P1024" s="33"/>
    </row>
    <row r="1025" spans="1:17" s="33" customFormat="1" ht="22.5" x14ac:dyDescent="0.25">
      <c r="A1025" s="32" t="s">
        <v>492</v>
      </c>
      <c r="B1025" s="33">
        <v>1129</v>
      </c>
      <c r="C1025" s="33" t="s">
        <v>17</v>
      </c>
      <c r="D1025" s="34" t="s">
        <v>19</v>
      </c>
      <c r="E1025" s="50" t="s">
        <v>2914</v>
      </c>
      <c r="F1025" s="38" t="s">
        <v>494</v>
      </c>
      <c r="G1025" s="40" t="s">
        <v>2911</v>
      </c>
      <c r="H1025" s="38" t="s">
        <v>7762</v>
      </c>
      <c r="I1025" s="48" t="s">
        <v>7815</v>
      </c>
      <c r="J1025" s="34" t="s">
        <v>7677</v>
      </c>
      <c r="K1025" s="41"/>
      <c r="L1025" s="50"/>
      <c r="M1025" s="36" t="s">
        <v>2915</v>
      </c>
      <c r="N1025" s="37"/>
      <c r="O1025" s="37"/>
    </row>
    <row r="1026" spans="1:17" ht="22.5" x14ac:dyDescent="0.25">
      <c r="A1026" s="32" t="s">
        <v>492</v>
      </c>
      <c r="B1026" s="33">
        <v>1130</v>
      </c>
      <c r="C1026" s="37" t="s">
        <v>17</v>
      </c>
      <c r="D1026" s="37" t="s">
        <v>89</v>
      </c>
      <c r="E1026" s="47" t="s">
        <v>2914</v>
      </c>
      <c r="F1026" s="38" t="s">
        <v>494</v>
      </c>
      <c r="G1026" s="40" t="s">
        <v>2911</v>
      </c>
      <c r="H1026" s="38" t="s">
        <v>7762</v>
      </c>
      <c r="I1026" s="48" t="s">
        <v>7815</v>
      </c>
      <c r="J1026" s="40" t="s">
        <v>7677</v>
      </c>
      <c r="K1026" s="37" t="s">
        <v>7677</v>
      </c>
      <c r="L1026" s="42"/>
      <c r="M1026" s="43" t="s">
        <v>2915</v>
      </c>
      <c r="P1026" s="33"/>
    </row>
    <row r="1027" spans="1:17" s="33" customFormat="1" ht="22.5" x14ac:dyDescent="0.25">
      <c r="A1027" s="32" t="s">
        <v>492</v>
      </c>
      <c r="B1027" s="33">
        <v>1131</v>
      </c>
      <c r="C1027" s="33" t="s">
        <v>17</v>
      </c>
      <c r="D1027" s="34" t="s">
        <v>12</v>
      </c>
      <c r="E1027" s="50" t="s">
        <v>2917</v>
      </c>
      <c r="F1027" s="38" t="s">
        <v>494</v>
      </c>
      <c r="G1027" s="40" t="s">
        <v>2911</v>
      </c>
      <c r="H1027" s="38" t="s">
        <v>7762</v>
      </c>
      <c r="I1027" s="48" t="s">
        <v>7815</v>
      </c>
      <c r="J1027" s="40" t="s">
        <v>7677</v>
      </c>
      <c r="K1027" s="40" t="s">
        <v>7677</v>
      </c>
      <c r="L1027" s="34" t="s">
        <v>2918</v>
      </c>
      <c r="M1027" s="34" t="s">
        <v>2919</v>
      </c>
      <c r="N1027" s="37"/>
      <c r="O1027" s="37" t="s">
        <v>198</v>
      </c>
      <c r="P1027" s="44" t="s">
        <v>7632</v>
      </c>
      <c r="Q1027" s="44"/>
    </row>
    <row r="1028" spans="1:17" x14ac:dyDescent="0.25">
      <c r="A1028" s="32" t="s">
        <v>492</v>
      </c>
      <c r="B1028" s="33">
        <v>1132</v>
      </c>
      <c r="C1028" s="37" t="s">
        <v>21</v>
      </c>
      <c r="D1028" s="37" t="s">
        <v>12</v>
      </c>
      <c r="E1028" s="33" t="s">
        <v>2920</v>
      </c>
      <c r="F1028" s="38" t="s">
        <v>494</v>
      </c>
      <c r="G1028" s="40" t="s">
        <v>2911</v>
      </c>
      <c r="H1028" s="38" t="s">
        <v>7762</v>
      </c>
      <c r="I1028" s="48" t="s">
        <v>7815</v>
      </c>
      <c r="J1028" s="40" t="s">
        <v>7677</v>
      </c>
      <c r="K1028" s="40" t="s">
        <v>7677</v>
      </c>
      <c r="L1028" s="37" t="s">
        <v>2921</v>
      </c>
      <c r="M1028" s="37" t="s">
        <v>83</v>
      </c>
      <c r="P1028" s="33"/>
    </row>
    <row r="1029" spans="1:17" ht="22.5" x14ac:dyDescent="0.25">
      <c r="A1029" s="32" t="s">
        <v>492</v>
      </c>
      <c r="B1029" s="33">
        <v>1133</v>
      </c>
      <c r="C1029" s="37" t="s">
        <v>21</v>
      </c>
      <c r="D1029" s="37" t="s">
        <v>12</v>
      </c>
      <c r="E1029" s="33" t="s">
        <v>2922</v>
      </c>
      <c r="F1029" s="38" t="s">
        <v>494</v>
      </c>
      <c r="G1029" s="40" t="s">
        <v>2911</v>
      </c>
      <c r="H1029" s="38" t="s">
        <v>7762</v>
      </c>
      <c r="I1029" s="48" t="s">
        <v>7815</v>
      </c>
      <c r="J1029" s="40" t="s">
        <v>7677</v>
      </c>
      <c r="K1029" s="40" t="s">
        <v>7677</v>
      </c>
      <c r="L1029" s="37" t="s">
        <v>2772</v>
      </c>
      <c r="M1029" s="37" t="s">
        <v>2923</v>
      </c>
      <c r="P1029" s="33"/>
    </row>
    <row r="1030" spans="1:17" x14ac:dyDescent="0.25">
      <c r="A1030" s="32" t="s">
        <v>492</v>
      </c>
      <c r="B1030" s="33">
        <v>1135</v>
      </c>
      <c r="C1030" s="37" t="s">
        <v>17</v>
      </c>
      <c r="D1030" s="37" t="s">
        <v>89</v>
      </c>
      <c r="E1030" s="47" t="s">
        <v>2924</v>
      </c>
      <c r="F1030" s="38" t="s">
        <v>494</v>
      </c>
      <c r="G1030" s="40" t="s">
        <v>2911</v>
      </c>
      <c r="H1030" s="38" t="s">
        <v>7762</v>
      </c>
      <c r="I1030" s="48" t="s">
        <v>7815</v>
      </c>
      <c r="J1030" s="40" t="s">
        <v>7677</v>
      </c>
      <c r="K1030" s="37" t="s">
        <v>7989</v>
      </c>
      <c r="L1030" s="42"/>
      <c r="M1030" s="43" t="s">
        <v>2925</v>
      </c>
      <c r="P1030" s="33"/>
    </row>
    <row r="1031" spans="1:17" s="33" customFormat="1" ht="22.5" x14ac:dyDescent="0.25">
      <c r="A1031" s="32" t="s">
        <v>492</v>
      </c>
      <c r="B1031" s="33">
        <v>1136</v>
      </c>
      <c r="C1031" s="33" t="s">
        <v>17</v>
      </c>
      <c r="D1031" s="34" t="s">
        <v>12</v>
      </c>
      <c r="E1031" s="50" t="s">
        <v>2927</v>
      </c>
      <c r="F1031" s="38" t="s">
        <v>494</v>
      </c>
      <c r="G1031" s="40" t="s">
        <v>2911</v>
      </c>
      <c r="H1031" s="38" t="s">
        <v>7762</v>
      </c>
      <c r="I1031" s="48" t="s">
        <v>7815</v>
      </c>
      <c r="J1031" s="40" t="s">
        <v>7677</v>
      </c>
      <c r="K1031" s="40" t="s">
        <v>7989</v>
      </c>
      <c r="L1031" s="34" t="s">
        <v>2928</v>
      </c>
      <c r="M1031" s="34" t="s">
        <v>24</v>
      </c>
      <c r="N1031" s="37"/>
      <c r="O1031" s="37" t="s">
        <v>221</v>
      </c>
      <c r="P1031" s="44" t="s">
        <v>7632</v>
      </c>
      <c r="Q1031" s="44"/>
    </row>
    <row r="1032" spans="1:17" ht="22.5" x14ac:dyDescent="0.25">
      <c r="A1032" s="32" t="s">
        <v>492</v>
      </c>
      <c r="B1032" s="33">
        <v>1138</v>
      </c>
      <c r="C1032" s="37" t="s">
        <v>17</v>
      </c>
      <c r="D1032" s="37" t="s">
        <v>89</v>
      </c>
      <c r="E1032" s="47" t="s">
        <v>2929</v>
      </c>
      <c r="F1032" s="38" t="s">
        <v>494</v>
      </c>
      <c r="G1032" s="40" t="s">
        <v>2911</v>
      </c>
      <c r="H1032" s="38" t="s">
        <v>7762</v>
      </c>
      <c r="I1032" s="48" t="s">
        <v>7815</v>
      </c>
      <c r="J1032" s="40" t="s">
        <v>7677</v>
      </c>
      <c r="K1032" s="37" t="s">
        <v>7990</v>
      </c>
      <c r="L1032" s="42"/>
      <c r="M1032" s="43" t="s">
        <v>2930</v>
      </c>
      <c r="P1032" s="33"/>
    </row>
    <row r="1033" spans="1:17" s="33" customFormat="1" ht="22.5" x14ac:dyDescent="0.25">
      <c r="A1033" s="32" t="s">
        <v>492</v>
      </c>
      <c r="B1033" s="33">
        <v>1139</v>
      </c>
      <c r="C1033" s="33" t="s">
        <v>17</v>
      </c>
      <c r="D1033" s="34" t="s">
        <v>12</v>
      </c>
      <c r="E1033" s="50" t="s">
        <v>2932</v>
      </c>
      <c r="F1033" s="38" t="s">
        <v>494</v>
      </c>
      <c r="G1033" s="40" t="s">
        <v>2911</v>
      </c>
      <c r="H1033" s="38" t="s">
        <v>7762</v>
      </c>
      <c r="I1033" s="48" t="s">
        <v>7815</v>
      </c>
      <c r="J1033" s="40" t="s">
        <v>7677</v>
      </c>
      <c r="K1033" s="40" t="s">
        <v>7990</v>
      </c>
      <c r="L1033" s="34" t="s">
        <v>2933</v>
      </c>
      <c r="M1033" s="34" t="s">
        <v>24</v>
      </c>
      <c r="N1033" s="37"/>
      <c r="O1033" s="37" t="s">
        <v>198</v>
      </c>
      <c r="P1033" s="44" t="s">
        <v>7632</v>
      </c>
      <c r="Q1033" s="44"/>
    </row>
    <row r="1034" spans="1:17" ht="22.5" x14ac:dyDescent="0.25">
      <c r="A1034" s="32" t="s">
        <v>492</v>
      </c>
      <c r="B1034" s="33">
        <v>1140</v>
      </c>
      <c r="C1034" s="37" t="s">
        <v>21</v>
      </c>
      <c r="D1034" s="37" t="s">
        <v>12</v>
      </c>
      <c r="E1034" s="33" t="s">
        <v>2934</v>
      </c>
      <c r="F1034" s="38" t="s">
        <v>494</v>
      </c>
      <c r="G1034" s="40" t="s">
        <v>2911</v>
      </c>
      <c r="H1034" s="38" t="s">
        <v>7762</v>
      </c>
      <c r="I1034" s="48" t="s">
        <v>7815</v>
      </c>
      <c r="J1034" s="40" t="s">
        <v>7677</v>
      </c>
      <c r="K1034" s="40" t="s">
        <v>7990</v>
      </c>
      <c r="L1034" s="37" t="s">
        <v>2935</v>
      </c>
      <c r="M1034" s="37" t="s">
        <v>2909</v>
      </c>
      <c r="P1034" s="33"/>
    </row>
    <row r="1035" spans="1:17" x14ac:dyDescent="0.25">
      <c r="A1035" s="32" t="s">
        <v>492</v>
      </c>
      <c r="B1035" s="33">
        <v>1142</v>
      </c>
      <c r="C1035" s="37" t="s">
        <v>17</v>
      </c>
      <c r="D1035" s="37" t="s">
        <v>89</v>
      </c>
      <c r="E1035" s="47" t="s">
        <v>2936</v>
      </c>
      <c r="F1035" s="38" t="s">
        <v>494</v>
      </c>
      <c r="G1035" s="40" t="s">
        <v>2911</v>
      </c>
      <c r="H1035" s="38" t="s">
        <v>7762</v>
      </c>
      <c r="I1035" s="48" t="s">
        <v>7815</v>
      </c>
      <c r="J1035" s="40" t="s">
        <v>7677</v>
      </c>
      <c r="K1035" s="37" t="s">
        <v>7991</v>
      </c>
      <c r="L1035" s="42"/>
      <c r="M1035" s="43" t="s">
        <v>2937</v>
      </c>
      <c r="P1035" s="33"/>
    </row>
    <row r="1036" spans="1:17" x14ac:dyDescent="0.25">
      <c r="A1036" s="32" t="s">
        <v>492</v>
      </c>
      <c r="B1036" s="33">
        <v>1143</v>
      </c>
      <c r="C1036" s="37" t="s">
        <v>21</v>
      </c>
      <c r="D1036" s="37" t="s">
        <v>19</v>
      </c>
      <c r="E1036" s="33" t="s">
        <v>2938</v>
      </c>
      <c r="F1036" s="38" t="s">
        <v>494</v>
      </c>
      <c r="G1036" s="40" t="s">
        <v>2911</v>
      </c>
      <c r="H1036" s="38" t="s">
        <v>7762</v>
      </c>
      <c r="I1036" s="48" t="s">
        <v>7815</v>
      </c>
      <c r="J1036" s="37" t="s">
        <v>2939</v>
      </c>
      <c r="K1036" s="42"/>
      <c r="M1036" s="43" t="s">
        <v>232</v>
      </c>
      <c r="P1036" s="33"/>
    </row>
    <row r="1037" spans="1:17" s="33" customFormat="1" ht="22.5" x14ac:dyDescent="0.25">
      <c r="A1037" s="32" t="s">
        <v>492</v>
      </c>
      <c r="B1037" s="33">
        <v>1144</v>
      </c>
      <c r="C1037" s="33" t="s">
        <v>17</v>
      </c>
      <c r="D1037" s="34" t="s">
        <v>12</v>
      </c>
      <c r="E1037" s="50" t="s">
        <v>2941</v>
      </c>
      <c r="F1037" s="38" t="s">
        <v>494</v>
      </c>
      <c r="G1037" s="40" t="s">
        <v>2911</v>
      </c>
      <c r="H1037" s="38" t="s">
        <v>7762</v>
      </c>
      <c r="I1037" s="48" t="s">
        <v>7815</v>
      </c>
      <c r="J1037" s="40" t="s">
        <v>7677</v>
      </c>
      <c r="K1037" s="40"/>
      <c r="L1037" s="34" t="s">
        <v>2757</v>
      </c>
      <c r="M1037" s="34" t="s">
        <v>24</v>
      </c>
      <c r="N1037" s="37"/>
      <c r="O1037" s="37" t="s">
        <v>25</v>
      </c>
      <c r="P1037" s="44" t="s">
        <v>7632</v>
      </c>
      <c r="Q1037" s="44"/>
    </row>
    <row r="1038" spans="1:17" ht="22.5" x14ac:dyDescent="0.25">
      <c r="A1038" s="32" t="s">
        <v>492</v>
      </c>
      <c r="B1038" s="33">
        <v>1146</v>
      </c>
      <c r="C1038" s="37" t="s">
        <v>17</v>
      </c>
      <c r="D1038" s="37" t="s">
        <v>89</v>
      </c>
      <c r="E1038" s="47" t="s">
        <v>2942</v>
      </c>
      <c r="F1038" s="38" t="s">
        <v>494</v>
      </c>
      <c r="G1038" s="40" t="s">
        <v>2911</v>
      </c>
      <c r="H1038" s="38" t="s">
        <v>7762</v>
      </c>
      <c r="I1038" s="48" t="s">
        <v>7815</v>
      </c>
      <c r="J1038" s="40" t="s">
        <v>7677</v>
      </c>
      <c r="K1038" s="37" t="s">
        <v>7992</v>
      </c>
      <c r="L1038" s="42"/>
      <c r="M1038" s="43" t="s">
        <v>2930</v>
      </c>
      <c r="P1038" s="33"/>
    </row>
    <row r="1039" spans="1:17" s="33" customFormat="1" ht="22.5" x14ac:dyDescent="0.25">
      <c r="A1039" s="32" t="s">
        <v>492</v>
      </c>
      <c r="B1039" s="33">
        <v>1147</v>
      </c>
      <c r="C1039" s="33" t="s">
        <v>17</v>
      </c>
      <c r="D1039" s="34" t="s">
        <v>12</v>
      </c>
      <c r="E1039" s="50" t="s">
        <v>2944</v>
      </c>
      <c r="F1039" s="38" t="s">
        <v>494</v>
      </c>
      <c r="G1039" s="40" t="s">
        <v>2911</v>
      </c>
      <c r="H1039" s="38" t="s">
        <v>7762</v>
      </c>
      <c r="I1039" s="48" t="s">
        <v>7815</v>
      </c>
      <c r="J1039" s="40" t="s">
        <v>7677</v>
      </c>
      <c r="K1039" s="40" t="s">
        <v>7992</v>
      </c>
      <c r="L1039" s="34" t="s">
        <v>2945</v>
      </c>
      <c r="M1039" s="34" t="s">
        <v>122</v>
      </c>
      <c r="N1039" s="37"/>
      <c r="O1039" s="37" t="s">
        <v>28</v>
      </c>
      <c r="P1039" s="44" t="s">
        <v>7632</v>
      </c>
      <c r="Q1039" s="44"/>
    </row>
    <row r="1040" spans="1:17" ht="22.5" x14ac:dyDescent="0.25">
      <c r="A1040" s="32" t="s">
        <v>492</v>
      </c>
      <c r="B1040" s="33">
        <v>1148</v>
      </c>
      <c r="C1040" s="37" t="s">
        <v>21</v>
      </c>
      <c r="D1040" s="37" t="s">
        <v>12</v>
      </c>
      <c r="E1040" s="33" t="s">
        <v>2946</v>
      </c>
      <c r="F1040" s="38" t="s">
        <v>494</v>
      </c>
      <c r="G1040" s="40" t="s">
        <v>2911</v>
      </c>
      <c r="H1040" s="38" t="s">
        <v>7762</v>
      </c>
      <c r="I1040" s="48" t="s">
        <v>7815</v>
      </c>
      <c r="J1040" s="40" t="s">
        <v>7677</v>
      </c>
      <c r="K1040" s="40" t="s">
        <v>7992</v>
      </c>
      <c r="L1040" s="37" t="s">
        <v>2947</v>
      </c>
      <c r="M1040" s="37" t="s">
        <v>2909</v>
      </c>
      <c r="P1040" s="33"/>
    </row>
    <row r="1041" spans="1:17" x14ac:dyDescent="0.25">
      <c r="A1041" s="32" t="s">
        <v>492</v>
      </c>
      <c r="B1041" s="33">
        <v>1149</v>
      </c>
      <c r="C1041" s="37" t="s">
        <v>21</v>
      </c>
      <c r="D1041" s="37" t="s">
        <v>12</v>
      </c>
      <c r="E1041" s="33" t="s">
        <v>2948</v>
      </c>
      <c r="F1041" s="38" t="s">
        <v>494</v>
      </c>
      <c r="G1041" s="40" t="s">
        <v>2911</v>
      </c>
      <c r="H1041" s="38" t="s">
        <v>7762</v>
      </c>
      <c r="I1041" s="48" t="s">
        <v>7815</v>
      </c>
      <c r="J1041" s="40" t="s">
        <v>7677</v>
      </c>
      <c r="K1041" s="40" t="s">
        <v>7992</v>
      </c>
      <c r="L1041" s="37" t="s">
        <v>2949</v>
      </c>
      <c r="M1041" s="37" t="s">
        <v>2909</v>
      </c>
      <c r="P1041" s="33"/>
    </row>
    <row r="1042" spans="1:17" x14ac:dyDescent="0.25">
      <c r="A1042" s="32" t="s">
        <v>492</v>
      </c>
      <c r="B1042" s="33">
        <v>1151</v>
      </c>
      <c r="C1042" s="37" t="s">
        <v>17</v>
      </c>
      <c r="D1042" s="37" t="s">
        <v>540</v>
      </c>
      <c r="E1042" s="47" t="s">
        <v>2950</v>
      </c>
      <c r="F1042" s="38" t="s">
        <v>494</v>
      </c>
      <c r="G1042" s="40" t="s">
        <v>2911</v>
      </c>
      <c r="H1042" s="38" t="s">
        <v>7762</v>
      </c>
      <c r="I1042" s="50" t="s">
        <v>7816</v>
      </c>
      <c r="J1042" s="51"/>
      <c r="K1042" s="49"/>
      <c r="L1042" s="49"/>
      <c r="M1042" s="43" t="s">
        <v>20</v>
      </c>
      <c r="P1042" s="33"/>
    </row>
    <row r="1043" spans="1:17" s="33" customFormat="1" x14ac:dyDescent="0.25">
      <c r="A1043" s="32" t="s">
        <v>492</v>
      </c>
      <c r="B1043" s="33">
        <v>1153</v>
      </c>
      <c r="C1043" s="33" t="s">
        <v>17</v>
      </c>
      <c r="D1043" s="34" t="s">
        <v>19</v>
      </c>
      <c r="E1043" s="50" t="s">
        <v>2951</v>
      </c>
      <c r="F1043" s="38" t="s">
        <v>494</v>
      </c>
      <c r="G1043" s="40" t="s">
        <v>2911</v>
      </c>
      <c r="H1043" s="38" t="s">
        <v>7762</v>
      </c>
      <c r="I1043" s="48" t="s">
        <v>7816</v>
      </c>
      <c r="J1043" s="34" t="s">
        <v>7632</v>
      </c>
      <c r="K1043" s="41"/>
      <c r="L1043" s="50"/>
      <c r="M1043" s="36" t="s">
        <v>2952</v>
      </c>
      <c r="N1043" s="37"/>
      <c r="O1043" s="37"/>
    </row>
    <row r="1044" spans="1:17" s="33" customFormat="1" ht="45" x14ac:dyDescent="0.25">
      <c r="A1044" s="32" t="s">
        <v>492</v>
      </c>
      <c r="B1044" s="33">
        <v>1154</v>
      </c>
      <c r="C1044" s="33" t="s">
        <v>17</v>
      </c>
      <c r="D1044" s="34" t="s">
        <v>12</v>
      </c>
      <c r="E1044" s="45" t="s">
        <v>2954</v>
      </c>
      <c r="F1044" s="38" t="s">
        <v>494</v>
      </c>
      <c r="G1044" s="40" t="s">
        <v>2911</v>
      </c>
      <c r="H1044" s="38" t="s">
        <v>7762</v>
      </c>
      <c r="I1044" s="48" t="s">
        <v>7816</v>
      </c>
      <c r="J1044" s="40" t="s">
        <v>7632</v>
      </c>
      <c r="K1044" s="40"/>
      <c r="L1044" s="34" t="s">
        <v>2955</v>
      </c>
      <c r="M1044" s="34" t="s">
        <v>2953</v>
      </c>
      <c r="N1044" s="37" t="s">
        <v>7945</v>
      </c>
      <c r="O1044" s="37" t="s">
        <v>166</v>
      </c>
    </row>
    <row r="1045" spans="1:17" x14ac:dyDescent="0.25">
      <c r="A1045" s="32" t="s">
        <v>492</v>
      </c>
      <c r="B1045" s="33">
        <v>1155</v>
      </c>
      <c r="C1045" s="37" t="s">
        <v>21</v>
      </c>
      <c r="D1045" s="37" t="s">
        <v>12</v>
      </c>
      <c r="E1045" s="33" t="s">
        <v>2956</v>
      </c>
      <c r="F1045" s="38" t="s">
        <v>494</v>
      </c>
      <c r="G1045" s="40" t="s">
        <v>2911</v>
      </c>
      <c r="H1045" s="38" t="s">
        <v>7762</v>
      </c>
      <c r="I1045" s="48" t="s">
        <v>7816</v>
      </c>
      <c r="J1045" s="40" t="s">
        <v>7632</v>
      </c>
      <c r="K1045" s="40"/>
      <c r="L1045" s="37" t="s">
        <v>2957</v>
      </c>
      <c r="M1045" s="37" t="s">
        <v>2959</v>
      </c>
      <c r="P1045" s="33"/>
    </row>
    <row r="1046" spans="1:17" x14ac:dyDescent="0.25">
      <c r="A1046" s="32" t="s">
        <v>492</v>
      </c>
      <c r="B1046" s="33">
        <v>1157</v>
      </c>
      <c r="C1046" s="37" t="s">
        <v>17</v>
      </c>
      <c r="D1046" s="37" t="s">
        <v>540</v>
      </c>
      <c r="E1046" s="47" t="s">
        <v>2960</v>
      </c>
      <c r="F1046" s="38" t="s">
        <v>494</v>
      </c>
      <c r="G1046" s="40" t="s">
        <v>2911</v>
      </c>
      <c r="H1046" s="38" t="s">
        <v>7762</v>
      </c>
      <c r="I1046" s="50" t="s">
        <v>7817</v>
      </c>
      <c r="J1046" s="51"/>
      <c r="K1046" s="49"/>
      <c r="L1046" s="49"/>
      <c r="M1046" s="43" t="s">
        <v>20</v>
      </c>
      <c r="P1046" s="33"/>
    </row>
    <row r="1047" spans="1:17" s="33" customFormat="1" ht="45" x14ac:dyDescent="0.25">
      <c r="A1047" s="32" t="s">
        <v>492</v>
      </c>
      <c r="B1047" s="33">
        <v>1159</v>
      </c>
      <c r="C1047" s="33" t="s">
        <v>17</v>
      </c>
      <c r="D1047" s="34" t="s">
        <v>19</v>
      </c>
      <c r="E1047" s="45" t="s">
        <v>2961</v>
      </c>
      <c r="F1047" s="38" t="s">
        <v>494</v>
      </c>
      <c r="G1047" s="40" t="s">
        <v>2911</v>
      </c>
      <c r="H1047" s="38" t="s">
        <v>7762</v>
      </c>
      <c r="I1047" s="48" t="s">
        <v>7817</v>
      </c>
      <c r="J1047" s="34" t="s">
        <v>7852</v>
      </c>
      <c r="K1047" s="41"/>
      <c r="L1047" s="45"/>
      <c r="M1047" s="36" t="s">
        <v>20</v>
      </c>
      <c r="N1047" s="37" t="s">
        <v>7946</v>
      </c>
      <c r="O1047" s="37"/>
    </row>
    <row r="1048" spans="1:17" s="33" customFormat="1" ht="33.75" x14ac:dyDescent="0.25">
      <c r="A1048" s="32" t="s">
        <v>492</v>
      </c>
      <c r="B1048" s="33">
        <v>1160</v>
      </c>
      <c r="C1048" s="37" t="s">
        <v>17</v>
      </c>
      <c r="D1048" s="34" t="s">
        <v>89</v>
      </c>
      <c r="E1048" s="45" t="s">
        <v>2961</v>
      </c>
      <c r="F1048" s="38" t="s">
        <v>494</v>
      </c>
      <c r="G1048" s="40" t="s">
        <v>2911</v>
      </c>
      <c r="H1048" s="38" t="s">
        <v>7762</v>
      </c>
      <c r="I1048" s="48" t="s">
        <v>7817</v>
      </c>
      <c r="J1048" s="40" t="s">
        <v>7852</v>
      </c>
      <c r="K1048" s="37" t="s">
        <v>7852</v>
      </c>
      <c r="L1048" s="42"/>
      <c r="M1048" s="36" t="s">
        <v>20</v>
      </c>
      <c r="N1048" s="37" t="s">
        <v>8056</v>
      </c>
      <c r="O1048" s="37"/>
    </row>
    <row r="1049" spans="1:17" ht="22.5" x14ac:dyDescent="0.25">
      <c r="A1049" s="32" t="s">
        <v>492</v>
      </c>
      <c r="B1049" s="33">
        <v>1161</v>
      </c>
      <c r="C1049" s="37" t="s">
        <v>21</v>
      </c>
      <c r="D1049" s="37" t="s">
        <v>19</v>
      </c>
      <c r="E1049" s="33" t="s">
        <v>2962</v>
      </c>
      <c r="F1049" s="38" t="s">
        <v>494</v>
      </c>
      <c r="G1049" s="40" t="s">
        <v>2911</v>
      </c>
      <c r="H1049" s="38" t="s">
        <v>7762</v>
      </c>
      <c r="I1049" s="48" t="s">
        <v>7817</v>
      </c>
      <c r="J1049" s="37" t="s">
        <v>2963</v>
      </c>
      <c r="K1049" s="42"/>
      <c r="M1049" s="43" t="s">
        <v>2964</v>
      </c>
      <c r="P1049" s="33"/>
    </row>
    <row r="1050" spans="1:17" s="33" customFormat="1" ht="22.5" x14ac:dyDescent="0.25">
      <c r="A1050" s="32" t="s">
        <v>492</v>
      </c>
      <c r="B1050" s="33">
        <v>1162</v>
      </c>
      <c r="C1050" s="33" t="s">
        <v>17</v>
      </c>
      <c r="D1050" s="34" t="s">
        <v>12</v>
      </c>
      <c r="E1050" s="50" t="s">
        <v>2967</v>
      </c>
      <c r="F1050" s="38" t="s">
        <v>494</v>
      </c>
      <c r="G1050" s="40" t="s">
        <v>2911</v>
      </c>
      <c r="H1050" s="38" t="s">
        <v>7762</v>
      </c>
      <c r="I1050" s="48" t="s">
        <v>7817</v>
      </c>
      <c r="J1050" s="40" t="s">
        <v>7852</v>
      </c>
      <c r="K1050" s="40"/>
      <c r="L1050" s="34" t="s">
        <v>2968</v>
      </c>
      <c r="M1050" s="34" t="s">
        <v>2369</v>
      </c>
      <c r="N1050" s="37" t="s">
        <v>2969</v>
      </c>
      <c r="O1050" s="37" t="s">
        <v>263</v>
      </c>
      <c r="P1050" s="44" t="s">
        <v>7632</v>
      </c>
      <c r="Q1050" s="44"/>
    </row>
    <row r="1051" spans="1:17" s="33" customFormat="1" ht="33.75" x14ac:dyDescent="0.25">
      <c r="A1051" s="32" t="s">
        <v>492</v>
      </c>
      <c r="B1051" s="33">
        <v>1163</v>
      </c>
      <c r="C1051" s="33" t="s">
        <v>17</v>
      </c>
      <c r="D1051" s="34" t="s">
        <v>12</v>
      </c>
      <c r="E1051" s="50" t="s">
        <v>2971</v>
      </c>
      <c r="F1051" s="38" t="s">
        <v>494</v>
      </c>
      <c r="G1051" s="40" t="s">
        <v>2911</v>
      </c>
      <c r="H1051" s="38" t="s">
        <v>7762</v>
      </c>
      <c r="I1051" s="48" t="s">
        <v>7817</v>
      </c>
      <c r="J1051" s="40" t="s">
        <v>7852</v>
      </c>
      <c r="K1051" s="40"/>
      <c r="L1051" s="34" t="s">
        <v>2972</v>
      </c>
      <c r="M1051" s="34" t="s">
        <v>573</v>
      </c>
      <c r="N1051" s="37"/>
      <c r="O1051" s="37" t="s">
        <v>166</v>
      </c>
      <c r="P1051" s="44" t="s">
        <v>7632</v>
      </c>
      <c r="Q1051" s="44"/>
    </row>
    <row r="1052" spans="1:17" s="33" customFormat="1" x14ac:dyDescent="0.25">
      <c r="A1052" s="32" t="s">
        <v>492</v>
      </c>
      <c r="B1052" s="33">
        <v>1164</v>
      </c>
      <c r="C1052" s="33" t="s">
        <v>17</v>
      </c>
      <c r="D1052" s="34" t="s">
        <v>12</v>
      </c>
      <c r="E1052" s="50" t="s">
        <v>2973</v>
      </c>
      <c r="F1052" s="38" t="s">
        <v>494</v>
      </c>
      <c r="G1052" s="40" t="s">
        <v>2911</v>
      </c>
      <c r="H1052" s="38" t="s">
        <v>7762</v>
      </c>
      <c r="I1052" s="48" t="s">
        <v>7817</v>
      </c>
      <c r="J1052" s="40" t="s">
        <v>7852</v>
      </c>
      <c r="K1052" s="40"/>
      <c r="L1052" s="34" t="s">
        <v>2974</v>
      </c>
      <c r="M1052" s="34" t="s">
        <v>2965</v>
      </c>
      <c r="N1052" s="37"/>
      <c r="O1052" s="37" t="s">
        <v>263</v>
      </c>
    </row>
    <row r="1053" spans="1:17" s="33" customFormat="1" ht="33.75" x14ac:dyDescent="0.25">
      <c r="A1053" s="32" t="s">
        <v>492</v>
      </c>
      <c r="B1053" s="33">
        <v>1165</v>
      </c>
      <c r="C1053" s="33" t="s">
        <v>17</v>
      </c>
      <c r="D1053" s="34" t="s">
        <v>12</v>
      </c>
      <c r="E1053" s="50" t="s">
        <v>2976</v>
      </c>
      <c r="F1053" s="38" t="s">
        <v>494</v>
      </c>
      <c r="G1053" s="40" t="s">
        <v>2911</v>
      </c>
      <c r="H1053" s="38" t="s">
        <v>7762</v>
      </c>
      <c r="I1053" s="48" t="s">
        <v>7817</v>
      </c>
      <c r="J1053" s="40" t="s">
        <v>7852</v>
      </c>
      <c r="K1053" s="40"/>
      <c r="L1053" s="34" t="s">
        <v>2977</v>
      </c>
      <c r="M1053" s="34" t="s">
        <v>122</v>
      </c>
      <c r="N1053" s="37"/>
      <c r="O1053" s="37" t="s">
        <v>166</v>
      </c>
      <c r="P1053" s="44" t="s">
        <v>7632</v>
      </c>
      <c r="Q1053" s="44"/>
    </row>
    <row r="1054" spans="1:17" x14ac:dyDescent="0.25">
      <c r="A1054" s="32" t="s">
        <v>492</v>
      </c>
      <c r="B1054" s="33">
        <v>1166</v>
      </c>
      <c r="C1054" s="37" t="s">
        <v>21</v>
      </c>
      <c r="D1054" s="37" t="s">
        <v>12</v>
      </c>
      <c r="E1054" s="33" t="s">
        <v>2978</v>
      </c>
      <c r="F1054" s="38" t="s">
        <v>494</v>
      </c>
      <c r="G1054" s="40" t="s">
        <v>2911</v>
      </c>
      <c r="H1054" s="38" t="s">
        <v>7762</v>
      </c>
      <c r="I1054" s="48" t="s">
        <v>7817</v>
      </c>
      <c r="J1054" s="40" t="s">
        <v>7852</v>
      </c>
      <c r="K1054" s="40"/>
      <c r="L1054" s="37" t="s">
        <v>2979</v>
      </c>
      <c r="M1054" s="37" t="s">
        <v>2980</v>
      </c>
      <c r="P1054" s="33"/>
    </row>
    <row r="1055" spans="1:17" ht="22.5" x14ac:dyDescent="0.25">
      <c r="A1055" s="32" t="s">
        <v>492</v>
      </c>
      <c r="B1055" s="33">
        <v>1168</v>
      </c>
      <c r="C1055" s="37" t="s">
        <v>17</v>
      </c>
      <c r="D1055" s="37" t="s">
        <v>89</v>
      </c>
      <c r="E1055" s="47" t="s">
        <v>2981</v>
      </c>
      <c r="F1055" s="38" t="s">
        <v>494</v>
      </c>
      <c r="G1055" s="40" t="s">
        <v>2911</v>
      </c>
      <c r="H1055" s="38" t="s">
        <v>7762</v>
      </c>
      <c r="I1055" s="48" t="s">
        <v>7817</v>
      </c>
      <c r="J1055" s="40" t="s">
        <v>7852</v>
      </c>
      <c r="K1055" s="37" t="s">
        <v>7993</v>
      </c>
      <c r="L1055" s="42"/>
      <c r="M1055" s="43" t="s">
        <v>2964</v>
      </c>
      <c r="P1055" s="33"/>
    </row>
    <row r="1056" spans="1:17" s="33" customFormat="1" ht="22.5" x14ac:dyDescent="0.25">
      <c r="A1056" s="32" t="s">
        <v>492</v>
      </c>
      <c r="B1056" s="33">
        <v>1169</v>
      </c>
      <c r="C1056" s="33" t="s">
        <v>17</v>
      </c>
      <c r="D1056" s="34" t="s">
        <v>12</v>
      </c>
      <c r="E1056" s="45" t="s">
        <v>2983</v>
      </c>
      <c r="F1056" s="38" t="s">
        <v>494</v>
      </c>
      <c r="G1056" s="40" t="s">
        <v>2911</v>
      </c>
      <c r="H1056" s="38" t="s">
        <v>7762</v>
      </c>
      <c r="I1056" s="48" t="s">
        <v>7817</v>
      </c>
      <c r="J1056" s="40" t="s">
        <v>7852</v>
      </c>
      <c r="K1056" s="40" t="s">
        <v>7993</v>
      </c>
      <c r="L1056" s="34" t="s">
        <v>2984</v>
      </c>
      <c r="M1056" s="34" t="s">
        <v>2487</v>
      </c>
      <c r="N1056" s="37" t="s">
        <v>2985</v>
      </c>
      <c r="O1056" s="37" t="s">
        <v>28</v>
      </c>
      <c r="P1056" s="44" t="s">
        <v>7632</v>
      </c>
      <c r="Q1056" s="44"/>
    </row>
    <row r="1057" spans="1:17" ht="22.5" x14ac:dyDescent="0.25">
      <c r="A1057" s="32" t="s">
        <v>492</v>
      </c>
      <c r="B1057" s="33">
        <v>1171</v>
      </c>
      <c r="C1057" s="37" t="s">
        <v>17</v>
      </c>
      <c r="D1057" s="37" t="s">
        <v>89</v>
      </c>
      <c r="E1057" s="47" t="s">
        <v>2986</v>
      </c>
      <c r="F1057" s="38" t="s">
        <v>494</v>
      </c>
      <c r="G1057" s="40" t="s">
        <v>2911</v>
      </c>
      <c r="H1057" s="38" t="s">
        <v>7762</v>
      </c>
      <c r="I1057" s="48" t="s">
        <v>7817</v>
      </c>
      <c r="J1057" s="40" t="s">
        <v>7852</v>
      </c>
      <c r="K1057" s="37" t="s">
        <v>7994</v>
      </c>
      <c r="L1057" s="42"/>
      <c r="M1057" s="43" t="s">
        <v>2987</v>
      </c>
      <c r="P1057" s="33"/>
    </row>
    <row r="1058" spans="1:17" s="33" customFormat="1" ht="22.5" x14ac:dyDescent="0.25">
      <c r="A1058" s="32" t="s">
        <v>492</v>
      </c>
      <c r="B1058" s="33">
        <v>1172</v>
      </c>
      <c r="C1058" s="33" t="s">
        <v>17</v>
      </c>
      <c r="D1058" s="34" t="s">
        <v>12</v>
      </c>
      <c r="E1058" s="50" t="s">
        <v>2989</v>
      </c>
      <c r="F1058" s="38" t="s">
        <v>494</v>
      </c>
      <c r="G1058" s="40" t="s">
        <v>2911</v>
      </c>
      <c r="H1058" s="38" t="s">
        <v>7762</v>
      </c>
      <c r="I1058" s="48" t="s">
        <v>7817</v>
      </c>
      <c r="J1058" s="40" t="s">
        <v>7852</v>
      </c>
      <c r="K1058" s="40" t="s">
        <v>7994</v>
      </c>
      <c r="L1058" s="34" t="s">
        <v>2990</v>
      </c>
      <c r="M1058" s="34" t="s">
        <v>2991</v>
      </c>
      <c r="N1058" s="37"/>
      <c r="O1058" s="37" t="s">
        <v>221</v>
      </c>
      <c r="P1058" s="44" t="s">
        <v>7632</v>
      </c>
      <c r="Q1058" s="44"/>
    </row>
    <row r="1059" spans="1:17" ht="22.5" x14ac:dyDescent="0.25">
      <c r="A1059" s="32" t="s">
        <v>492</v>
      </c>
      <c r="B1059" s="33">
        <v>1174</v>
      </c>
      <c r="C1059" s="37" t="s">
        <v>17</v>
      </c>
      <c r="D1059" s="37" t="s">
        <v>89</v>
      </c>
      <c r="E1059" s="47" t="s">
        <v>2992</v>
      </c>
      <c r="F1059" s="38" t="s">
        <v>494</v>
      </c>
      <c r="G1059" s="40" t="s">
        <v>2911</v>
      </c>
      <c r="H1059" s="38" t="s">
        <v>7762</v>
      </c>
      <c r="I1059" s="48" t="s">
        <v>7817</v>
      </c>
      <c r="J1059" s="40" t="s">
        <v>7852</v>
      </c>
      <c r="K1059" s="37" t="s">
        <v>7995</v>
      </c>
      <c r="L1059" s="42"/>
      <c r="M1059" s="43" t="s">
        <v>2987</v>
      </c>
      <c r="P1059" s="33"/>
    </row>
    <row r="1060" spans="1:17" x14ac:dyDescent="0.25">
      <c r="A1060" s="32" t="s">
        <v>492</v>
      </c>
      <c r="B1060" s="33">
        <v>1175</v>
      </c>
      <c r="C1060" s="37" t="s">
        <v>21</v>
      </c>
      <c r="D1060" s="37" t="s">
        <v>19</v>
      </c>
      <c r="E1060" s="33" t="s">
        <v>2993</v>
      </c>
      <c r="F1060" s="38" t="s">
        <v>494</v>
      </c>
      <c r="G1060" s="40" t="s">
        <v>2911</v>
      </c>
      <c r="H1060" s="38" t="s">
        <v>7762</v>
      </c>
      <c r="I1060" s="48" t="s">
        <v>7817</v>
      </c>
      <c r="J1060" s="37" t="s">
        <v>2994</v>
      </c>
      <c r="K1060" s="42"/>
      <c r="M1060" s="43" t="s">
        <v>2964</v>
      </c>
      <c r="P1060" s="33"/>
    </row>
    <row r="1061" spans="1:17" s="33" customFormat="1" ht="33.75" x14ac:dyDescent="0.25">
      <c r="A1061" s="32" t="s">
        <v>492</v>
      </c>
      <c r="B1061" s="33">
        <v>1176</v>
      </c>
      <c r="C1061" s="33" t="s">
        <v>17</v>
      </c>
      <c r="D1061" s="34" t="s">
        <v>12</v>
      </c>
      <c r="E1061" s="50" t="s">
        <v>2996</v>
      </c>
      <c r="F1061" s="38" t="s">
        <v>494</v>
      </c>
      <c r="G1061" s="40" t="s">
        <v>2911</v>
      </c>
      <c r="H1061" s="38" t="s">
        <v>7762</v>
      </c>
      <c r="I1061" s="48" t="s">
        <v>7817</v>
      </c>
      <c r="J1061" s="40" t="s">
        <v>7852</v>
      </c>
      <c r="K1061" s="40"/>
      <c r="L1061" s="34" t="s">
        <v>2319</v>
      </c>
      <c r="M1061" s="34" t="s">
        <v>573</v>
      </c>
      <c r="N1061" s="37"/>
      <c r="O1061" s="37" t="s">
        <v>166</v>
      </c>
      <c r="P1061" s="44" t="s">
        <v>7632</v>
      </c>
      <c r="Q1061" s="44"/>
    </row>
    <row r="1062" spans="1:17" ht="22.5" x14ac:dyDescent="0.25">
      <c r="A1062" s="32" t="s">
        <v>492</v>
      </c>
      <c r="B1062" s="33">
        <v>1177</v>
      </c>
      <c r="C1062" s="37" t="s">
        <v>21</v>
      </c>
      <c r="D1062" s="37" t="s">
        <v>12</v>
      </c>
      <c r="E1062" s="33" t="s">
        <v>2997</v>
      </c>
      <c r="F1062" s="38" t="s">
        <v>494</v>
      </c>
      <c r="G1062" s="40" t="s">
        <v>2911</v>
      </c>
      <c r="H1062" s="38" t="s">
        <v>7762</v>
      </c>
      <c r="I1062" s="48" t="s">
        <v>7817</v>
      </c>
      <c r="J1062" s="40" t="s">
        <v>7852</v>
      </c>
      <c r="K1062" s="40"/>
      <c r="L1062" s="37" t="s">
        <v>2998</v>
      </c>
      <c r="M1062" s="37" t="s">
        <v>2999</v>
      </c>
      <c r="P1062" s="33"/>
    </row>
    <row r="1063" spans="1:17" ht="22.5" x14ac:dyDescent="0.25">
      <c r="A1063" s="32" t="s">
        <v>492</v>
      </c>
      <c r="B1063" s="33">
        <v>1178</v>
      </c>
      <c r="C1063" s="37" t="s">
        <v>21</v>
      </c>
      <c r="D1063" s="37" t="s">
        <v>12</v>
      </c>
      <c r="E1063" s="33" t="s">
        <v>3000</v>
      </c>
      <c r="F1063" s="38" t="s">
        <v>494</v>
      </c>
      <c r="G1063" s="40" t="s">
        <v>2911</v>
      </c>
      <c r="H1063" s="38" t="s">
        <v>7762</v>
      </c>
      <c r="I1063" s="48" t="s">
        <v>7817</v>
      </c>
      <c r="J1063" s="40" t="s">
        <v>7852</v>
      </c>
      <c r="K1063" s="40"/>
      <c r="L1063" s="37" t="s">
        <v>3001</v>
      </c>
      <c r="M1063" s="37" t="s">
        <v>3002</v>
      </c>
      <c r="N1063" s="37" t="s">
        <v>3003</v>
      </c>
      <c r="P1063" s="33"/>
    </row>
    <row r="1064" spans="1:17" x14ac:dyDescent="0.25">
      <c r="A1064" s="32" t="s">
        <v>492</v>
      </c>
      <c r="B1064" s="33">
        <v>1179</v>
      </c>
      <c r="C1064" s="37" t="s">
        <v>21</v>
      </c>
      <c r="D1064" s="37" t="s">
        <v>12</v>
      </c>
      <c r="E1064" s="33" t="s">
        <v>3004</v>
      </c>
      <c r="F1064" s="38" t="s">
        <v>494</v>
      </c>
      <c r="G1064" s="40" t="s">
        <v>2911</v>
      </c>
      <c r="H1064" s="38" t="s">
        <v>7762</v>
      </c>
      <c r="I1064" s="48" t="s">
        <v>7817</v>
      </c>
      <c r="J1064" s="40" t="s">
        <v>7852</v>
      </c>
      <c r="K1064" s="40"/>
      <c r="L1064" s="37" t="s">
        <v>3005</v>
      </c>
      <c r="M1064" s="37" t="s">
        <v>3006</v>
      </c>
      <c r="P1064" s="33"/>
    </row>
    <row r="1065" spans="1:17" s="33" customFormat="1" ht="22.5" x14ac:dyDescent="0.25">
      <c r="A1065" s="32" t="s">
        <v>492</v>
      </c>
      <c r="B1065" s="33">
        <v>1180</v>
      </c>
      <c r="C1065" s="33" t="s">
        <v>17</v>
      </c>
      <c r="D1065" s="34" t="s">
        <v>12</v>
      </c>
      <c r="E1065" s="50" t="s">
        <v>3008</v>
      </c>
      <c r="F1065" s="38" t="s">
        <v>494</v>
      </c>
      <c r="G1065" s="40" t="s">
        <v>2911</v>
      </c>
      <c r="H1065" s="38" t="s">
        <v>7762</v>
      </c>
      <c r="I1065" s="48" t="s">
        <v>7817</v>
      </c>
      <c r="J1065" s="40" t="s">
        <v>7852</v>
      </c>
      <c r="K1065" s="40"/>
      <c r="L1065" s="34" t="s">
        <v>3009</v>
      </c>
      <c r="M1065" s="34" t="s">
        <v>2369</v>
      </c>
      <c r="N1065" s="37"/>
      <c r="O1065" s="37" t="s">
        <v>28</v>
      </c>
      <c r="P1065" s="44" t="s">
        <v>7632</v>
      </c>
      <c r="Q1065" s="44"/>
    </row>
    <row r="1066" spans="1:17" ht="22.5" x14ac:dyDescent="0.25">
      <c r="A1066" s="32" t="s">
        <v>492</v>
      </c>
      <c r="B1066" s="33">
        <v>1181</v>
      </c>
      <c r="C1066" s="37" t="s">
        <v>21</v>
      </c>
      <c r="D1066" s="37" t="s">
        <v>12</v>
      </c>
      <c r="E1066" s="33" t="s">
        <v>3010</v>
      </c>
      <c r="F1066" s="38" t="s">
        <v>494</v>
      </c>
      <c r="G1066" s="40" t="s">
        <v>2911</v>
      </c>
      <c r="H1066" s="38" t="s">
        <v>7762</v>
      </c>
      <c r="I1066" s="48" t="s">
        <v>7817</v>
      </c>
      <c r="J1066" s="40" t="s">
        <v>7852</v>
      </c>
      <c r="K1066" s="40"/>
      <c r="L1066" s="37" t="s">
        <v>3011</v>
      </c>
      <c r="M1066" s="37" t="s">
        <v>2980</v>
      </c>
      <c r="N1066" s="37" t="s">
        <v>3012</v>
      </c>
      <c r="P1066" s="33"/>
    </row>
    <row r="1067" spans="1:17" ht="22.5" x14ac:dyDescent="0.25">
      <c r="A1067" s="32" t="s">
        <v>492</v>
      </c>
      <c r="B1067" s="33">
        <v>1182</v>
      </c>
      <c r="C1067" s="37" t="s">
        <v>21</v>
      </c>
      <c r="D1067" s="37" t="s">
        <v>12</v>
      </c>
      <c r="E1067" s="33" t="s">
        <v>3013</v>
      </c>
      <c r="F1067" s="38" t="s">
        <v>494</v>
      </c>
      <c r="G1067" s="40" t="s">
        <v>2911</v>
      </c>
      <c r="H1067" s="38" t="s">
        <v>7762</v>
      </c>
      <c r="I1067" s="48" t="s">
        <v>7817</v>
      </c>
      <c r="J1067" s="40" t="s">
        <v>7852</v>
      </c>
      <c r="K1067" s="40"/>
      <c r="L1067" s="37" t="s">
        <v>3014</v>
      </c>
      <c r="M1067" s="37" t="s">
        <v>2909</v>
      </c>
      <c r="P1067" s="33"/>
    </row>
    <row r="1068" spans="1:17" ht="22.5" x14ac:dyDescent="0.25">
      <c r="A1068" s="32" t="s">
        <v>492</v>
      </c>
      <c r="B1068" s="33">
        <v>1183</v>
      </c>
      <c r="C1068" s="37" t="s">
        <v>21</v>
      </c>
      <c r="D1068" s="37" t="s">
        <v>12</v>
      </c>
      <c r="E1068" s="33" t="s">
        <v>3015</v>
      </c>
      <c r="F1068" s="38" t="s">
        <v>494</v>
      </c>
      <c r="G1068" s="40" t="s">
        <v>2911</v>
      </c>
      <c r="H1068" s="38" t="s">
        <v>7762</v>
      </c>
      <c r="I1068" s="48" t="s">
        <v>7817</v>
      </c>
      <c r="J1068" s="40" t="s">
        <v>7852</v>
      </c>
      <c r="K1068" s="40"/>
      <c r="L1068" s="37" t="s">
        <v>3016</v>
      </c>
      <c r="M1068" s="37" t="s">
        <v>2909</v>
      </c>
      <c r="P1068" s="33"/>
    </row>
    <row r="1069" spans="1:17" ht="22.5" x14ac:dyDescent="0.25">
      <c r="A1069" s="32" t="s">
        <v>492</v>
      </c>
      <c r="B1069" s="33">
        <v>1185</v>
      </c>
      <c r="C1069" s="37" t="s">
        <v>17</v>
      </c>
      <c r="D1069" s="37" t="s">
        <v>89</v>
      </c>
      <c r="E1069" s="47" t="s">
        <v>3017</v>
      </c>
      <c r="F1069" s="38" t="s">
        <v>494</v>
      </c>
      <c r="G1069" s="40" t="s">
        <v>2911</v>
      </c>
      <c r="H1069" s="38" t="s">
        <v>7762</v>
      </c>
      <c r="I1069" s="48" t="s">
        <v>7817</v>
      </c>
      <c r="J1069" s="40" t="s">
        <v>7852</v>
      </c>
      <c r="K1069" s="37" t="s">
        <v>7996</v>
      </c>
      <c r="L1069" s="42"/>
      <c r="M1069" s="43" t="s">
        <v>2987</v>
      </c>
      <c r="P1069" s="33"/>
    </row>
    <row r="1070" spans="1:17" ht="22.5" x14ac:dyDescent="0.25">
      <c r="A1070" s="32" t="s">
        <v>492</v>
      </c>
      <c r="B1070" s="33">
        <v>1186</v>
      </c>
      <c r="C1070" s="37" t="s">
        <v>21</v>
      </c>
      <c r="D1070" s="37" t="s">
        <v>19</v>
      </c>
      <c r="E1070" s="33" t="s">
        <v>3018</v>
      </c>
      <c r="F1070" s="38" t="s">
        <v>494</v>
      </c>
      <c r="G1070" s="40" t="s">
        <v>2911</v>
      </c>
      <c r="H1070" s="38" t="s">
        <v>7762</v>
      </c>
      <c r="I1070" s="48" t="s">
        <v>7817</v>
      </c>
      <c r="J1070" s="37" t="s">
        <v>3019</v>
      </c>
      <c r="K1070" s="42"/>
      <c r="M1070" s="43" t="s">
        <v>2964</v>
      </c>
      <c r="P1070" s="33"/>
    </row>
    <row r="1071" spans="1:17" s="33" customFormat="1" ht="33.75" x14ac:dyDescent="0.25">
      <c r="A1071" s="32" t="s">
        <v>492</v>
      </c>
      <c r="B1071" s="33">
        <v>1187</v>
      </c>
      <c r="C1071" s="33" t="s">
        <v>17</v>
      </c>
      <c r="D1071" s="34" t="s">
        <v>12</v>
      </c>
      <c r="E1071" s="50" t="s">
        <v>3021</v>
      </c>
      <c r="F1071" s="38" t="s">
        <v>494</v>
      </c>
      <c r="G1071" s="40" t="s">
        <v>2911</v>
      </c>
      <c r="H1071" s="38" t="s">
        <v>7762</v>
      </c>
      <c r="I1071" s="48" t="s">
        <v>7817</v>
      </c>
      <c r="J1071" s="40" t="s">
        <v>7852</v>
      </c>
      <c r="K1071" s="40"/>
      <c r="L1071" s="34" t="s">
        <v>1155</v>
      </c>
      <c r="M1071" s="34" t="s">
        <v>122</v>
      </c>
      <c r="N1071" s="37"/>
      <c r="O1071" s="37" t="s">
        <v>166</v>
      </c>
      <c r="P1071" s="44" t="s">
        <v>7632</v>
      </c>
      <c r="Q1071" s="44"/>
    </row>
    <row r="1072" spans="1:17" x14ac:dyDescent="0.25">
      <c r="A1072" s="32" t="s">
        <v>492</v>
      </c>
      <c r="B1072" s="33">
        <v>1189</v>
      </c>
      <c r="C1072" s="37" t="s">
        <v>17</v>
      </c>
      <c r="D1072" s="37" t="s">
        <v>89</v>
      </c>
      <c r="E1072" s="47" t="s">
        <v>3022</v>
      </c>
      <c r="F1072" s="38" t="s">
        <v>494</v>
      </c>
      <c r="G1072" s="40" t="s">
        <v>2911</v>
      </c>
      <c r="H1072" s="38" t="s">
        <v>7762</v>
      </c>
      <c r="I1072" s="48" t="s">
        <v>7817</v>
      </c>
      <c r="J1072" s="40" t="s">
        <v>7852</v>
      </c>
      <c r="K1072" s="37" t="s">
        <v>7661</v>
      </c>
      <c r="L1072" s="42"/>
      <c r="M1072" s="43" t="s">
        <v>604</v>
      </c>
      <c r="P1072" s="33"/>
    </row>
    <row r="1073" spans="1:17" ht="22.5" x14ac:dyDescent="0.25">
      <c r="A1073" s="32" t="s">
        <v>492</v>
      </c>
      <c r="B1073" s="33">
        <v>1190</v>
      </c>
      <c r="C1073" s="37" t="s">
        <v>21</v>
      </c>
      <c r="D1073" s="37" t="s">
        <v>19</v>
      </c>
      <c r="E1073" s="33" t="s">
        <v>3023</v>
      </c>
      <c r="F1073" s="38" t="s">
        <v>494</v>
      </c>
      <c r="G1073" s="40" t="s">
        <v>2911</v>
      </c>
      <c r="H1073" s="38" t="s">
        <v>7762</v>
      </c>
      <c r="I1073" s="48" t="s">
        <v>7817</v>
      </c>
      <c r="J1073" s="37" t="s">
        <v>3024</v>
      </c>
      <c r="K1073" s="42"/>
      <c r="M1073" s="43" t="s">
        <v>3025</v>
      </c>
      <c r="P1073" s="33"/>
    </row>
    <row r="1074" spans="1:17" ht="22.5" x14ac:dyDescent="0.25">
      <c r="A1074" s="32" t="s">
        <v>492</v>
      </c>
      <c r="B1074" s="33">
        <v>1191</v>
      </c>
      <c r="C1074" s="37" t="s">
        <v>21</v>
      </c>
      <c r="D1074" s="37" t="s">
        <v>19</v>
      </c>
      <c r="E1074" s="33" t="s">
        <v>3026</v>
      </c>
      <c r="F1074" s="38" t="s">
        <v>494</v>
      </c>
      <c r="G1074" s="40" t="s">
        <v>2911</v>
      </c>
      <c r="H1074" s="38" t="s">
        <v>7762</v>
      </c>
      <c r="I1074" s="48" t="s">
        <v>7817</v>
      </c>
      <c r="J1074" s="37" t="s">
        <v>3027</v>
      </c>
      <c r="K1074" s="42"/>
      <c r="M1074" s="43" t="s">
        <v>3028</v>
      </c>
      <c r="P1074" s="33"/>
    </row>
    <row r="1075" spans="1:17" ht="22.5" x14ac:dyDescent="0.25">
      <c r="A1075" s="32" t="s">
        <v>492</v>
      </c>
      <c r="B1075" s="33">
        <v>1192</v>
      </c>
      <c r="C1075" s="37" t="s">
        <v>21</v>
      </c>
      <c r="D1075" s="37" t="s">
        <v>19</v>
      </c>
      <c r="E1075" s="33" t="s">
        <v>3029</v>
      </c>
      <c r="F1075" s="38" t="s">
        <v>494</v>
      </c>
      <c r="G1075" s="40" t="s">
        <v>2911</v>
      </c>
      <c r="H1075" s="38" t="s">
        <v>7762</v>
      </c>
      <c r="I1075" s="48" t="s">
        <v>7817</v>
      </c>
      <c r="J1075" s="37" t="s">
        <v>3030</v>
      </c>
      <c r="K1075" s="42"/>
      <c r="M1075" s="43" t="s">
        <v>3028</v>
      </c>
      <c r="P1075" s="33"/>
    </row>
    <row r="1076" spans="1:17" ht="22.5" x14ac:dyDescent="0.25">
      <c r="A1076" s="32" t="s">
        <v>492</v>
      </c>
      <c r="B1076" s="33">
        <v>1193</v>
      </c>
      <c r="C1076" s="37" t="s">
        <v>21</v>
      </c>
      <c r="D1076" s="37" t="s">
        <v>19</v>
      </c>
      <c r="E1076" s="33" t="s">
        <v>3031</v>
      </c>
      <c r="F1076" s="38" t="s">
        <v>494</v>
      </c>
      <c r="G1076" s="40" t="s">
        <v>2911</v>
      </c>
      <c r="H1076" s="38" t="s">
        <v>7762</v>
      </c>
      <c r="I1076" s="48" t="s">
        <v>7817</v>
      </c>
      <c r="J1076" s="37" t="s">
        <v>3032</v>
      </c>
      <c r="K1076" s="42"/>
      <c r="M1076" s="43" t="s">
        <v>3025</v>
      </c>
      <c r="P1076" s="33"/>
    </row>
    <row r="1077" spans="1:17" s="33" customFormat="1" ht="22.5" x14ac:dyDescent="0.25">
      <c r="A1077" s="32" t="s">
        <v>492</v>
      </c>
      <c r="B1077" s="33">
        <v>1194</v>
      </c>
      <c r="C1077" s="33" t="s">
        <v>17</v>
      </c>
      <c r="D1077" s="34" t="s">
        <v>12</v>
      </c>
      <c r="E1077" s="50" t="s">
        <v>3034</v>
      </c>
      <c r="F1077" s="38" t="s">
        <v>494</v>
      </c>
      <c r="G1077" s="40" t="s">
        <v>2911</v>
      </c>
      <c r="H1077" s="38" t="s">
        <v>7762</v>
      </c>
      <c r="I1077" s="48" t="s">
        <v>7817</v>
      </c>
      <c r="J1077" s="40" t="s">
        <v>7852</v>
      </c>
      <c r="K1077" s="40"/>
      <c r="L1077" s="34" t="s">
        <v>3035</v>
      </c>
      <c r="M1077" s="34" t="s">
        <v>2487</v>
      </c>
      <c r="N1077" s="37"/>
      <c r="O1077" s="37" t="s">
        <v>170</v>
      </c>
      <c r="P1077" s="44" t="s">
        <v>7632</v>
      </c>
      <c r="Q1077" s="44"/>
    </row>
    <row r="1078" spans="1:17" s="33" customFormat="1" ht="33.75" x14ac:dyDescent="0.25">
      <c r="A1078" s="32" t="s">
        <v>492</v>
      </c>
      <c r="B1078" s="33">
        <v>1195</v>
      </c>
      <c r="C1078" s="33" t="s">
        <v>17</v>
      </c>
      <c r="D1078" s="34" t="s">
        <v>12</v>
      </c>
      <c r="E1078" s="50" t="s">
        <v>3037</v>
      </c>
      <c r="F1078" s="38" t="s">
        <v>494</v>
      </c>
      <c r="G1078" s="40" t="s">
        <v>2911</v>
      </c>
      <c r="H1078" s="38" t="s">
        <v>7762</v>
      </c>
      <c r="I1078" s="48" t="s">
        <v>7817</v>
      </c>
      <c r="J1078" s="40" t="s">
        <v>7852</v>
      </c>
      <c r="K1078" s="40"/>
      <c r="L1078" s="34" t="s">
        <v>422</v>
      </c>
      <c r="M1078" s="34" t="s">
        <v>3038</v>
      </c>
      <c r="N1078" s="37"/>
      <c r="O1078" s="37" t="s">
        <v>166</v>
      </c>
      <c r="P1078" s="44" t="s">
        <v>7632</v>
      </c>
      <c r="Q1078" s="44"/>
    </row>
    <row r="1079" spans="1:17" ht="22.5" x14ac:dyDescent="0.25">
      <c r="A1079" s="32" t="s">
        <v>492</v>
      </c>
      <c r="B1079" s="33">
        <v>1196</v>
      </c>
      <c r="C1079" s="37" t="s">
        <v>21</v>
      </c>
      <c r="D1079" s="37" t="s">
        <v>12</v>
      </c>
      <c r="E1079" s="33" t="s">
        <v>3039</v>
      </c>
      <c r="F1079" s="38" t="s">
        <v>494</v>
      </c>
      <c r="G1079" s="40" t="s">
        <v>2911</v>
      </c>
      <c r="H1079" s="38" t="s">
        <v>7762</v>
      </c>
      <c r="I1079" s="48" t="s">
        <v>7817</v>
      </c>
      <c r="J1079" s="40" t="s">
        <v>7852</v>
      </c>
      <c r="K1079" s="40"/>
      <c r="L1079" s="37" t="s">
        <v>3040</v>
      </c>
      <c r="M1079" s="37" t="s">
        <v>3041</v>
      </c>
      <c r="P1079" s="33"/>
    </row>
    <row r="1080" spans="1:17" s="33" customFormat="1" ht="33.75" x14ac:dyDescent="0.25">
      <c r="A1080" s="32" t="s">
        <v>492</v>
      </c>
      <c r="B1080" s="33">
        <v>1197</v>
      </c>
      <c r="C1080" s="33" t="s">
        <v>17</v>
      </c>
      <c r="D1080" s="34" t="s">
        <v>12</v>
      </c>
      <c r="E1080" s="50" t="s">
        <v>3043</v>
      </c>
      <c r="F1080" s="38" t="s">
        <v>494</v>
      </c>
      <c r="G1080" s="40" t="s">
        <v>2911</v>
      </c>
      <c r="H1080" s="38" t="s">
        <v>7762</v>
      </c>
      <c r="I1080" s="48" t="s">
        <v>7817</v>
      </c>
      <c r="J1080" s="40" t="s">
        <v>7852</v>
      </c>
      <c r="K1080" s="40"/>
      <c r="L1080" s="34" t="s">
        <v>562</v>
      </c>
      <c r="M1080" s="34" t="s">
        <v>639</v>
      </c>
      <c r="N1080" s="37"/>
      <c r="O1080" s="37" t="s">
        <v>166</v>
      </c>
      <c r="P1080" s="44" t="s">
        <v>7632</v>
      </c>
      <c r="Q1080" s="44"/>
    </row>
    <row r="1081" spans="1:17" x14ac:dyDescent="0.25">
      <c r="A1081" s="32" t="s">
        <v>492</v>
      </c>
      <c r="B1081" s="33">
        <v>1198</v>
      </c>
      <c r="C1081" s="37" t="s">
        <v>21</v>
      </c>
      <c r="D1081" s="37" t="s">
        <v>12</v>
      </c>
      <c r="E1081" s="33" t="s">
        <v>3044</v>
      </c>
      <c r="F1081" s="38" t="s">
        <v>494</v>
      </c>
      <c r="G1081" s="40" t="s">
        <v>2911</v>
      </c>
      <c r="H1081" s="38" t="s">
        <v>7762</v>
      </c>
      <c r="I1081" s="48" t="s">
        <v>7817</v>
      </c>
      <c r="J1081" s="40" t="s">
        <v>7852</v>
      </c>
      <c r="K1081" s="40"/>
      <c r="L1081" s="37" t="s">
        <v>3045</v>
      </c>
      <c r="M1081" s="37" t="s">
        <v>2909</v>
      </c>
      <c r="P1081" s="33"/>
    </row>
    <row r="1082" spans="1:17" x14ac:dyDescent="0.25">
      <c r="A1082" s="32" t="s">
        <v>492</v>
      </c>
      <c r="B1082" s="33">
        <v>1199</v>
      </c>
      <c r="C1082" s="37" t="s">
        <v>21</v>
      </c>
      <c r="D1082" s="37" t="s">
        <v>12</v>
      </c>
      <c r="E1082" s="33" t="s">
        <v>3046</v>
      </c>
      <c r="F1082" s="38" t="s">
        <v>494</v>
      </c>
      <c r="G1082" s="40" t="s">
        <v>2911</v>
      </c>
      <c r="H1082" s="38" t="s">
        <v>7762</v>
      </c>
      <c r="I1082" s="48" t="s">
        <v>7817</v>
      </c>
      <c r="J1082" s="40" t="s">
        <v>7852</v>
      </c>
      <c r="K1082" s="40"/>
      <c r="L1082" s="37" t="s">
        <v>3047</v>
      </c>
      <c r="M1082" s="37" t="s">
        <v>2909</v>
      </c>
      <c r="P1082" s="33"/>
    </row>
    <row r="1083" spans="1:17" ht="22.5" x14ac:dyDescent="0.25">
      <c r="A1083" s="32" t="s">
        <v>492</v>
      </c>
      <c r="B1083" s="33">
        <v>1200</v>
      </c>
      <c r="C1083" s="37" t="s">
        <v>21</v>
      </c>
      <c r="D1083" s="37" t="s">
        <v>12</v>
      </c>
      <c r="E1083" s="33" t="s">
        <v>3048</v>
      </c>
      <c r="F1083" s="38" t="s">
        <v>494</v>
      </c>
      <c r="G1083" s="40" t="s">
        <v>2911</v>
      </c>
      <c r="H1083" s="38" t="s">
        <v>7762</v>
      </c>
      <c r="I1083" s="48" t="s">
        <v>7817</v>
      </c>
      <c r="J1083" s="40" t="s">
        <v>7852</v>
      </c>
      <c r="K1083" s="40"/>
      <c r="L1083" s="37" t="s">
        <v>3049</v>
      </c>
      <c r="M1083" s="37" t="s">
        <v>2909</v>
      </c>
      <c r="P1083" s="33"/>
    </row>
    <row r="1084" spans="1:17" ht="22.5" x14ac:dyDescent="0.25">
      <c r="A1084" s="32" t="s">
        <v>492</v>
      </c>
      <c r="B1084" s="33">
        <v>1201</v>
      </c>
      <c r="C1084" s="37" t="s">
        <v>21</v>
      </c>
      <c r="D1084" s="37" t="s">
        <v>12</v>
      </c>
      <c r="E1084" s="33" t="s">
        <v>3050</v>
      </c>
      <c r="F1084" s="38" t="s">
        <v>494</v>
      </c>
      <c r="G1084" s="40" t="s">
        <v>2911</v>
      </c>
      <c r="H1084" s="38" t="s">
        <v>7762</v>
      </c>
      <c r="I1084" s="48" t="s">
        <v>7817</v>
      </c>
      <c r="J1084" s="40" t="s">
        <v>7852</v>
      </c>
      <c r="K1084" s="40"/>
      <c r="L1084" s="37" t="s">
        <v>3051</v>
      </c>
      <c r="M1084" s="37" t="s">
        <v>3052</v>
      </c>
      <c r="N1084" s="37" t="s">
        <v>3053</v>
      </c>
      <c r="P1084" s="33"/>
    </row>
    <row r="1085" spans="1:17" s="33" customFormat="1" ht="22.5" x14ac:dyDescent="0.25">
      <c r="A1085" s="32" t="s">
        <v>492</v>
      </c>
      <c r="B1085" s="33">
        <v>1202</v>
      </c>
      <c r="C1085" s="33" t="s">
        <v>17</v>
      </c>
      <c r="D1085" s="34" t="s">
        <v>12</v>
      </c>
      <c r="E1085" s="50" t="s">
        <v>3055</v>
      </c>
      <c r="F1085" s="38" t="s">
        <v>494</v>
      </c>
      <c r="G1085" s="40" t="s">
        <v>2911</v>
      </c>
      <c r="H1085" s="38" t="s">
        <v>7762</v>
      </c>
      <c r="I1085" s="48" t="s">
        <v>7817</v>
      </c>
      <c r="J1085" s="40" t="s">
        <v>7852</v>
      </c>
      <c r="K1085" s="40"/>
      <c r="L1085" s="34" t="s">
        <v>3056</v>
      </c>
      <c r="M1085" s="34" t="s">
        <v>1422</v>
      </c>
      <c r="N1085" s="37"/>
      <c r="O1085" s="37" t="s">
        <v>238</v>
      </c>
      <c r="P1085" s="44" t="s">
        <v>7632</v>
      </c>
      <c r="Q1085" s="44"/>
    </row>
    <row r="1086" spans="1:17" x14ac:dyDescent="0.25">
      <c r="A1086" s="32" t="s">
        <v>492</v>
      </c>
      <c r="B1086" s="33">
        <v>1203</v>
      </c>
      <c r="C1086" s="37" t="s">
        <v>21</v>
      </c>
      <c r="D1086" s="37" t="s">
        <v>12</v>
      </c>
      <c r="E1086" s="33" t="s">
        <v>3057</v>
      </c>
      <c r="F1086" s="38" t="s">
        <v>494</v>
      </c>
      <c r="G1086" s="40" t="s">
        <v>2911</v>
      </c>
      <c r="H1086" s="38" t="s">
        <v>7762</v>
      </c>
      <c r="I1086" s="48" t="s">
        <v>7817</v>
      </c>
      <c r="J1086" s="40" t="s">
        <v>7852</v>
      </c>
      <c r="K1086" s="40"/>
      <c r="L1086" s="37" t="s">
        <v>3058</v>
      </c>
      <c r="M1086" s="37" t="s">
        <v>2909</v>
      </c>
      <c r="P1086" s="33"/>
    </row>
    <row r="1087" spans="1:17" s="33" customFormat="1" ht="22.5" x14ac:dyDescent="0.25">
      <c r="A1087" s="32" t="s">
        <v>492</v>
      </c>
      <c r="B1087" s="33">
        <v>1204</v>
      </c>
      <c r="C1087" s="33" t="s">
        <v>17</v>
      </c>
      <c r="D1087" s="34" t="s">
        <v>12</v>
      </c>
      <c r="E1087" s="50" t="s">
        <v>3060</v>
      </c>
      <c r="F1087" s="38" t="s">
        <v>494</v>
      </c>
      <c r="G1087" s="40" t="s">
        <v>2911</v>
      </c>
      <c r="H1087" s="38" t="s">
        <v>7762</v>
      </c>
      <c r="I1087" s="48" t="s">
        <v>7817</v>
      </c>
      <c r="J1087" s="40" t="s">
        <v>7852</v>
      </c>
      <c r="K1087" s="40"/>
      <c r="L1087" s="34" t="s">
        <v>3061</v>
      </c>
      <c r="M1087" s="34" t="s">
        <v>614</v>
      </c>
      <c r="N1087" s="37"/>
      <c r="O1087" s="37" t="s">
        <v>170</v>
      </c>
      <c r="P1087" s="44" t="s">
        <v>7661</v>
      </c>
      <c r="Q1087" s="44"/>
    </row>
    <row r="1088" spans="1:17" x14ac:dyDescent="0.25">
      <c r="A1088" s="32" t="s">
        <v>492</v>
      </c>
      <c r="B1088" s="33">
        <v>1205</v>
      </c>
      <c r="C1088" s="37" t="s">
        <v>21</v>
      </c>
      <c r="D1088" s="37" t="s">
        <v>12</v>
      </c>
      <c r="E1088" s="33" t="s">
        <v>3062</v>
      </c>
      <c r="F1088" s="38" t="s">
        <v>494</v>
      </c>
      <c r="G1088" s="40" t="s">
        <v>2911</v>
      </c>
      <c r="H1088" s="38" t="s">
        <v>7762</v>
      </c>
      <c r="I1088" s="48" t="s">
        <v>7817</v>
      </c>
      <c r="J1088" s="40" t="s">
        <v>7852</v>
      </c>
      <c r="K1088" s="40"/>
      <c r="L1088" s="37" t="s">
        <v>3063</v>
      </c>
      <c r="M1088" s="37" t="s">
        <v>83</v>
      </c>
      <c r="P1088" s="33"/>
    </row>
    <row r="1089" spans="1:17" s="33" customFormat="1" ht="22.5" x14ac:dyDescent="0.25">
      <c r="A1089" s="32" t="s">
        <v>492</v>
      </c>
      <c r="B1089" s="33">
        <v>1206</v>
      </c>
      <c r="C1089" s="33" t="s">
        <v>17</v>
      </c>
      <c r="D1089" s="34" t="s">
        <v>12</v>
      </c>
      <c r="E1089" s="50" t="s">
        <v>3065</v>
      </c>
      <c r="F1089" s="38" t="s">
        <v>494</v>
      </c>
      <c r="G1089" s="40" t="s">
        <v>2911</v>
      </c>
      <c r="H1089" s="38" t="s">
        <v>7762</v>
      </c>
      <c r="I1089" s="48" t="s">
        <v>7817</v>
      </c>
      <c r="J1089" s="40" t="s">
        <v>7852</v>
      </c>
      <c r="K1089" s="40"/>
      <c r="L1089" s="34" t="s">
        <v>3066</v>
      </c>
      <c r="M1089" s="34" t="s">
        <v>3067</v>
      </c>
      <c r="N1089" s="37"/>
      <c r="O1089" s="37" t="s">
        <v>170</v>
      </c>
      <c r="P1089" s="44" t="s">
        <v>7632</v>
      </c>
      <c r="Q1089" s="44"/>
    </row>
    <row r="1090" spans="1:17" ht="22.5" x14ac:dyDescent="0.25">
      <c r="A1090" s="32" t="s">
        <v>492</v>
      </c>
      <c r="B1090" s="33">
        <v>1208</v>
      </c>
      <c r="C1090" s="37" t="s">
        <v>17</v>
      </c>
      <c r="D1090" s="37" t="s">
        <v>89</v>
      </c>
      <c r="E1090" s="47" t="s">
        <v>3068</v>
      </c>
      <c r="F1090" s="38" t="s">
        <v>494</v>
      </c>
      <c r="G1090" s="40" t="s">
        <v>2911</v>
      </c>
      <c r="H1090" s="38" t="s">
        <v>7762</v>
      </c>
      <c r="I1090" s="48" t="s">
        <v>7817</v>
      </c>
      <c r="J1090" s="40" t="s">
        <v>7852</v>
      </c>
      <c r="K1090" s="37" t="s">
        <v>7997</v>
      </c>
      <c r="L1090" s="42"/>
      <c r="M1090" s="43" t="s">
        <v>2987</v>
      </c>
      <c r="P1090" s="33"/>
    </row>
    <row r="1091" spans="1:17" x14ac:dyDescent="0.25">
      <c r="A1091" s="32" t="s">
        <v>492</v>
      </c>
      <c r="B1091" s="33">
        <v>1209</v>
      </c>
      <c r="C1091" s="37" t="s">
        <v>21</v>
      </c>
      <c r="D1091" s="37" t="s">
        <v>19</v>
      </c>
      <c r="E1091" s="33" t="s">
        <v>3069</v>
      </c>
      <c r="F1091" s="38" t="s">
        <v>494</v>
      </c>
      <c r="G1091" s="40" t="s">
        <v>2911</v>
      </c>
      <c r="H1091" s="38" t="s">
        <v>7762</v>
      </c>
      <c r="I1091" s="48" t="s">
        <v>7817</v>
      </c>
      <c r="J1091" s="37" t="s">
        <v>3070</v>
      </c>
      <c r="K1091" s="42"/>
      <c r="M1091" s="43" t="s">
        <v>2964</v>
      </c>
      <c r="P1091" s="33"/>
    </row>
    <row r="1092" spans="1:17" s="33" customFormat="1" ht="22.5" x14ac:dyDescent="0.25">
      <c r="A1092" s="32" t="s">
        <v>492</v>
      </c>
      <c r="B1092" s="33">
        <v>1210</v>
      </c>
      <c r="C1092" s="33" t="s">
        <v>17</v>
      </c>
      <c r="D1092" s="34" t="s">
        <v>12</v>
      </c>
      <c r="E1092" s="50" t="s">
        <v>3072</v>
      </c>
      <c r="F1092" s="38" t="s">
        <v>494</v>
      </c>
      <c r="G1092" s="40" t="s">
        <v>2911</v>
      </c>
      <c r="H1092" s="38" t="s">
        <v>7762</v>
      </c>
      <c r="I1092" s="48" t="s">
        <v>7817</v>
      </c>
      <c r="J1092" s="40" t="s">
        <v>7852</v>
      </c>
      <c r="K1092" s="40"/>
      <c r="L1092" s="34" t="s">
        <v>3073</v>
      </c>
      <c r="M1092" s="34" t="s">
        <v>122</v>
      </c>
      <c r="N1092" s="37" t="s">
        <v>3074</v>
      </c>
      <c r="O1092" s="37" t="s">
        <v>28</v>
      </c>
      <c r="P1092" s="44" t="s">
        <v>7632</v>
      </c>
      <c r="Q1092" s="44"/>
    </row>
    <row r="1093" spans="1:17" s="33" customFormat="1" ht="33.75" x14ac:dyDescent="0.25">
      <c r="A1093" s="32" t="s">
        <v>492</v>
      </c>
      <c r="B1093" s="33">
        <v>1211</v>
      </c>
      <c r="C1093" s="33" t="s">
        <v>17</v>
      </c>
      <c r="D1093" s="34" t="s">
        <v>12</v>
      </c>
      <c r="E1093" s="50" t="s">
        <v>3076</v>
      </c>
      <c r="F1093" s="38" t="s">
        <v>494</v>
      </c>
      <c r="G1093" s="40" t="s">
        <v>2911</v>
      </c>
      <c r="H1093" s="38" t="s">
        <v>7762</v>
      </c>
      <c r="I1093" s="48" t="s">
        <v>7817</v>
      </c>
      <c r="J1093" s="40" t="s">
        <v>7852</v>
      </c>
      <c r="K1093" s="40"/>
      <c r="L1093" s="34" t="s">
        <v>3077</v>
      </c>
      <c r="M1093" s="34" t="s">
        <v>2487</v>
      </c>
      <c r="N1093" s="37"/>
      <c r="O1093" s="37" t="s">
        <v>166</v>
      </c>
      <c r="P1093" s="44" t="s">
        <v>7632</v>
      </c>
      <c r="Q1093" s="44"/>
    </row>
    <row r="1094" spans="1:17" x14ac:dyDescent="0.25">
      <c r="A1094" s="32" t="s">
        <v>492</v>
      </c>
      <c r="B1094" s="33">
        <v>1212</v>
      </c>
      <c r="C1094" s="37" t="s">
        <v>21</v>
      </c>
      <c r="D1094" s="37" t="s">
        <v>12</v>
      </c>
      <c r="E1094" s="33" t="s">
        <v>3078</v>
      </c>
      <c r="F1094" s="38" t="s">
        <v>494</v>
      </c>
      <c r="G1094" s="40" t="s">
        <v>2911</v>
      </c>
      <c r="H1094" s="38" t="s">
        <v>7762</v>
      </c>
      <c r="I1094" s="48" t="s">
        <v>7817</v>
      </c>
      <c r="J1094" s="40" t="s">
        <v>7852</v>
      </c>
      <c r="K1094" s="40"/>
      <c r="L1094" s="37" t="s">
        <v>3079</v>
      </c>
      <c r="M1094" s="37" t="s">
        <v>83</v>
      </c>
      <c r="P1094" s="33"/>
    </row>
    <row r="1095" spans="1:17" ht="22.5" x14ac:dyDescent="0.25">
      <c r="A1095" s="32" t="s">
        <v>492</v>
      </c>
      <c r="B1095" s="33">
        <v>1213</v>
      </c>
      <c r="C1095" s="37" t="s">
        <v>21</v>
      </c>
      <c r="D1095" s="37" t="s">
        <v>12</v>
      </c>
      <c r="E1095" s="33" t="s">
        <v>3080</v>
      </c>
      <c r="F1095" s="38" t="s">
        <v>494</v>
      </c>
      <c r="G1095" s="40" t="s">
        <v>2911</v>
      </c>
      <c r="H1095" s="38" t="s">
        <v>7762</v>
      </c>
      <c r="I1095" s="48" t="s">
        <v>7817</v>
      </c>
      <c r="J1095" s="40" t="s">
        <v>7852</v>
      </c>
      <c r="K1095" s="40"/>
      <c r="L1095" s="37" t="s">
        <v>3081</v>
      </c>
      <c r="M1095" s="37" t="s">
        <v>2909</v>
      </c>
      <c r="P1095" s="33"/>
    </row>
    <row r="1096" spans="1:17" x14ac:dyDescent="0.25">
      <c r="A1096" s="32" t="s">
        <v>492</v>
      </c>
      <c r="B1096" s="33">
        <v>1214</v>
      </c>
      <c r="C1096" s="37" t="s">
        <v>21</v>
      </c>
      <c r="D1096" s="37" t="s">
        <v>12</v>
      </c>
      <c r="E1096" s="33" t="s">
        <v>3082</v>
      </c>
      <c r="F1096" s="38" t="s">
        <v>494</v>
      </c>
      <c r="G1096" s="40" t="s">
        <v>2911</v>
      </c>
      <c r="H1096" s="38" t="s">
        <v>7762</v>
      </c>
      <c r="I1096" s="48" t="s">
        <v>7817</v>
      </c>
      <c r="J1096" s="40" t="s">
        <v>7852</v>
      </c>
      <c r="K1096" s="40"/>
      <c r="L1096" s="37" t="s">
        <v>3083</v>
      </c>
      <c r="M1096" s="37" t="s">
        <v>2965</v>
      </c>
      <c r="P1096" s="33"/>
    </row>
    <row r="1097" spans="1:17" ht="22.5" x14ac:dyDescent="0.25">
      <c r="A1097" s="32" t="s">
        <v>492</v>
      </c>
      <c r="B1097" s="33">
        <v>1215</v>
      </c>
      <c r="C1097" s="37" t="s">
        <v>21</v>
      </c>
      <c r="D1097" s="37" t="s">
        <v>12</v>
      </c>
      <c r="E1097" s="33" t="s">
        <v>3084</v>
      </c>
      <c r="F1097" s="38" t="s">
        <v>494</v>
      </c>
      <c r="G1097" s="40" t="s">
        <v>2911</v>
      </c>
      <c r="H1097" s="38" t="s">
        <v>7762</v>
      </c>
      <c r="I1097" s="48" t="s">
        <v>7817</v>
      </c>
      <c r="J1097" s="40" t="s">
        <v>7852</v>
      </c>
      <c r="K1097" s="40"/>
      <c r="L1097" s="37" t="s">
        <v>3085</v>
      </c>
      <c r="M1097" s="37" t="s">
        <v>3086</v>
      </c>
      <c r="N1097" s="37" t="s">
        <v>3087</v>
      </c>
      <c r="P1097" s="33"/>
    </row>
    <row r="1098" spans="1:17" ht="22.5" x14ac:dyDescent="0.25">
      <c r="A1098" s="32" t="s">
        <v>492</v>
      </c>
      <c r="B1098" s="33">
        <v>1216</v>
      </c>
      <c r="C1098" s="37" t="s">
        <v>21</v>
      </c>
      <c r="D1098" s="37" t="s">
        <v>12</v>
      </c>
      <c r="E1098" s="33" t="s">
        <v>3088</v>
      </c>
      <c r="F1098" s="38" t="s">
        <v>494</v>
      </c>
      <c r="G1098" s="40" t="s">
        <v>2911</v>
      </c>
      <c r="H1098" s="38" t="s">
        <v>7762</v>
      </c>
      <c r="I1098" s="48" t="s">
        <v>7817</v>
      </c>
      <c r="J1098" s="40" t="s">
        <v>7852</v>
      </c>
      <c r="K1098" s="40"/>
      <c r="L1098" s="37" t="s">
        <v>3089</v>
      </c>
      <c r="M1098" s="37" t="s">
        <v>3090</v>
      </c>
      <c r="P1098" s="33"/>
    </row>
    <row r="1099" spans="1:17" ht="22.5" x14ac:dyDescent="0.25">
      <c r="A1099" s="32" t="s">
        <v>492</v>
      </c>
      <c r="B1099" s="33">
        <v>1217</v>
      </c>
      <c r="C1099" s="37" t="s">
        <v>21</v>
      </c>
      <c r="D1099" s="37" t="s">
        <v>12</v>
      </c>
      <c r="E1099" s="33" t="s">
        <v>3091</v>
      </c>
      <c r="F1099" s="38" t="s">
        <v>494</v>
      </c>
      <c r="G1099" s="40" t="s">
        <v>2911</v>
      </c>
      <c r="H1099" s="38" t="s">
        <v>7762</v>
      </c>
      <c r="I1099" s="48" t="s">
        <v>7817</v>
      </c>
      <c r="J1099" s="40" t="s">
        <v>7852</v>
      </c>
      <c r="K1099" s="40"/>
      <c r="L1099" s="37" t="s">
        <v>3092</v>
      </c>
      <c r="M1099" s="37" t="s">
        <v>3093</v>
      </c>
      <c r="N1099" s="37" t="s">
        <v>3094</v>
      </c>
      <c r="P1099" s="33"/>
    </row>
    <row r="1100" spans="1:17" ht="33.75" x14ac:dyDescent="0.25">
      <c r="A1100" s="32" t="s">
        <v>492</v>
      </c>
      <c r="B1100" s="33">
        <v>1218</v>
      </c>
      <c r="C1100" s="37" t="s">
        <v>21</v>
      </c>
      <c r="D1100" s="37" t="s">
        <v>12</v>
      </c>
      <c r="E1100" s="33" t="s">
        <v>3095</v>
      </c>
      <c r="F1100" s="38" t="s">
        <v>494</v>
      </c>
      <c r="G1100" s="40" t="s">
        <v>2911</v>
      </c>
      <c r="H1100" s="38" t="s">
        <v>7762</v>
      </c>
      <c r="I1100" s="48" t="s">
        <v>7817</v>
      </c>
      <c r="J1100" s="40" t="s">
        <v>7852</v>
      </c>
      <c r="K1100" s="40"/>
      <c r="L1100" s="37" t="s">
        <v>3096</v>
      </c>
      <c r="M1100" s="37" t="s">
        <v>3097</v>
      </c>
      <c r="N1100" s="37" t="s">
        <v>3098</v>
      </c>
      <c r="P1100" s="33"/>
    </row>
    <row r="1101" spans="1:17" s="33" customFormat="1" ht="33.75" x14ac:dyDescent="0.25">
      <c r="A1101" s="32" t="s">
        <v>492</v>
      </c>
      <c r="B1101" s="33">
        <v>1219</v>
      </c>
      <c r="C1101" s="33" t="s">
        <v>17</v>
      </c>
      <c r="D1101" s="34" t="s">
        <v>12</v>
      </c>
      <c r="E1101" s="50" t="s">
        <v>3099</v>
      </c>
      <c r="F1101" s="38" t="s">
        <v>494</v>
      </c>
      <c r="G1101" s="40" t="s">
        <v>2911</v>
      </c>
      <c r="H1101" s="38" t="s">
        <v>7762</v>
      </c>
      <c r="I1101" s="48" t="s">
        <v>7817</v>
      </c>
      <c r="J1101" s="40" t="s">
        <v>7852</v>
      </c>
      <c r="K1101" s="40"/>
      <c r="L1101" s="34" t="s">
        <v>3100</v>
      </c>
      <c r="M1101" s="34" t="s">
        <v>2545</v>
      </c>
      <c r="N1101" s="37"/>
      <c r="O1101" s="37" t="s">
        <v>166</v>
      </c>
    </row>
    <row r="1102" spans="1:17" x14ac:dyDescent="0.25">
      <c r="A1102" s="32" t="s">
        <v>492</v>
      </c>
      <c r="B1102" s="33">
        <v>1220</v>
      </c>
      <c r="C1102" s="37" t="s">
        <v>21</v>
      </c>
      <c r="D1102" s="37" t="s">
        <v>12</v>
      </c>
      <c r="E1102" s="33" t="s">
        <v>3101</v>
      </c>
      <c r="F1102" s="38" t="s">
        <v>494</v>
      </c>
      <c r="G1102" s="40" t="s">
        <v>2911</v>
      </c>
      <c r="H1102" s="38" t="s">
        <v>7762</v>
      </c>
      <c r="I1102" s="48" t="s">
        <v>7817</v>
      </c>
      <c r="J1102" s="40" t="s">
        <v>7852</v>
      </c>
      <c r="K1102" s="40"/>
      <c r="L1102" s="37" t="s">
        <v>3102</v>
      </c>
      <c r="M1102" s="37" t="s">
        <v>83</v>
      </c>
      <c r="P1102" s="33"/>
    </row>
    <row r="1103" spans="1:17" x14ac:dyDescent="0.25">
      <c r="A1103" s="32" t="s">
        <v>492</v>
      </c>
      <c r="B1103" s="33">
        <v>1221</v>
      </c>
      <c r="C1103" s="37" t="s">
        <v>21</v>
      </c>
      <c r="D1103" s="37" t="s">
        <v>12</v>
      </c>
      <c r="E1103" s="33" t="s">
        <v>3103</v>
      </c>
      <c r="F1103" s="38" t="s">
        <v>494</v>
      </c>
      <c r="G1103" s="40" t="s">
        <v>2911</v>
      </c>
      <c r="H1103" s="38" t="s">
        <v>7762</v>
      </c>
      <c r="I1103" s="48" t="s">
        <v>7817</v>
      </c>
      <c r="J1103" s="40" t="s">
        <v>7852</v>
      </c>
      <c r="K1103" s="40"/>
      <c r="L1103" s="37" t="s">
        <v>3104</v>
      </c>
      <c r="M1103" s="37" t="s">
        <v>3105</v>
      </c>
      <c r="P1103" s="33"/>
    </row>
    <row r="1104" spans="1:17" s="33" customFormat="1" ht="33.75" x14ac:dyDescent="0.25">
      <c r="A1104" s="32" t="s">
        <v>492</v>
      </c>
      <c r="B1104" s="33">
        <v>1222</v>
      </c>
      <c r="C1104" s="33" t="s">
        <v>17</v>
      </c>
      <c r="D1104" s="34" t="s">
        <v>12</v>
      </c>
      <c r="E1104" s="50" t="s">
        <v>3107</v>
      </c>
      <c r="F1104" s="38" t="s">
        <v>494</v>
      </c>
      <c r="G1104" s="40" t="s">
        <v>2911</v>
      </c>
      <c r="H1104" s="38" t="s">
        <v>7762</v>
      </c>
      <c r="I1104" s="48" t="s">
        <v>7817</v>
      </c>
      <c r="J1104" s="40" t="s">
        <v>7852</v>
      </c>
      <c r="K1104" s="40"/>
      <c r="L1104" s="34" t="s">
        <v>3108</v>
      </c>
      <c r="M1104" s="34" t="s">
        <v>573</v>
      </c>
      <c r="N1104" s="37"/>
      <c r="O1104" s="37" t="s">
        <v>166</v>
      </c>
      <c r="P1104" s="44" t="s">
        <v>7632</v>
      </c>
      <c r="Q1104" s="44"/>
    </row>
    <row r="1105" spans="1:17" ht="22.5" x14ac:dyDescent="0.25">
      <c r="A1105" s="32" t="s">
        <v>492</v>
      </c>
      <c r="B1105" s="33">
        <v>1223</v>
      </c>
      <c r="C1105" s="37" t="s">
        <v>21</v>
      </c>
      <c r="D1105" s="37" t="s">
        <v>12</v>
      </c>
      <c r="E1105" s="33" t="s">
        <v>3109</v>
      </c>
      <c r="F1105" s="38" t="s">
        <v>494</v>
      </c>
      <c r="G1105" s="40" t="s">
        <v>2911</v>
      </c>
      <c r="H1105" s="38" t="s">
        <v>7762</v>
      </c>
      <c r="I1105" s="48" t="s">
        <v>7817</v>
      </c>
      <c r="J1105" s="40" t="s">
        <v>7852</v>
      </c>
      <c r="K1105" s="40"/>
      <c r="L1105" s="37" t="s">
        <v>3110</v>
      </c>
      <c r="M1105" s="37" t="s">
        <v>2909</v>
      </c>
      <c r="P1105" s="33"/>
    </row>
    <row r="1106" spans="1:17" ht="22.5" x14ac:dyDescent="0.25">
      <c r="A1106" s="32" t="s">
        <v>492</v>
      </c>
      <c r="B1106" s="33">
        <v>1224</v>
      </c>
      <c r="C1106" s="37" t="s">
        <v>21</v>
      </c>
      <c r="D1106" s="37" t="s">
        <v>12</v>
      </c>
      <c r="E1106" s="33" t="s">
        <v>3111</v>
      </c>
      <c r="F1106" s="38" t="s">
        <v>494</v>
      </c>
      <c r="G1106" s="40" t="s">
        <v>2911</v>
      </c>
      <c r="H1106" s="38" t="s">
        <v>7762</v>
      </c>
      <c r="I1106" s="48" t="s">
        <v>7817</v>
      </c>
      <c r="J1106" s="40" t="s">
        <v>7852</v>
      </c>
      <c r="K1106" s="40"/>
      <c r="L1106" s="37" t="s">
        <v>3112</v>
      </c>
      <c r="M1106" s="37" t="s">
        <v>2909</v>
      </c>
      <c r="P1106" s="33"/>
    </row>
    <row r="1107" spans="1:17" ht="22.5" x14ac:dyDescent="0.25">
      <c r="A1107" s="32" t="s">
        <v>492</v>
      </c>
      <c r="B1107" s="33">
        <v>1225</v>
      </c>
      <c r="C1107" s="37" t="s">
        <v>21</v>
      </c>
      <c r="D1107" s="37" t="s">
        <v>12</v>
      </c>
      <c r="E1107" s="33" t="s">
        <v>3113</v>
      </c>
      <c r="F1107" s="38" t="s">
        <v>494</v>
      </c>
      <c r="G1107" s="40" t="s">
        <v>2911</v>
      </c>
      <c r="H1107" s="38" t="s">
        <v>7762</v>
      </c>
      <c r="I1107" s="48" t="s">
        <v>7817</v>
      </c>
      <c r="J1107" s="40" t="s">
        <v>7852</v>
      </c>
      <c r="K1107" s="40"/>
      <c r="L1107" s="37" t="s">
        <v>3114</v>
      </c>
      <c r="M1107" s="37" t="s">
        <v>2909</v>
      </c>
      <c r="P1107" s="33"/>
    </row>
    <row r="1108" spans="1:17" ht="22.5" x14ac:dyDescent="0.25">
      <c r="A1108" s="32" t="s">
        <v>492</v>
      </c>
      <c r="B1108" s="33">
        <v>1231</v>
      </c>
      <c r="C1108" s="37" t="s">
        <v>17</v>
      </c>
      <c r="D1108" s="37" t="s">
        <v>89</v>
      </c>
      <c r="E1108" s="47" t="s">
        <v>3119</v>
      </c>
      <c r="F1108" s="38" t="s">
        <v>494</v>
      </c>
      <c r="G1108" s="40" t="s">
        <v>2911</v>
      </c>
      <c r="H1108" s="38" t="s">
        <v>7762</v>
      </c>
      <c r="I1108" s="48" t="s">
        <v>7817</v>
      </c>
      <c r="J1108" s="40" t="s">
        <v>7852</v>
      </c>
      <c r="K1108" s="37" t="s">
        <v>7999</v>
      </c>
      <c r="L1108" s="42"/>
      <c r="M1108" s="43" t="s">
        <v>2964</v>
      </c>
      <c r="P1108" s="33"/>
    </row>
    <row r="1109" spans="1:17" s="33" customFormat="1" ht="33.75" x14ac:dyDescent="0.25">
      <c r="A1109" s="32" t="s">
        <v>492</v>
      </c>
      <c r="B1109" s="33">
        <v>1232</v>
      </c>
      <c r="C1109" s="33" t="s">
        <v>17</v>
      </c>
      <c r="D1109" s="34" t="s">
        <v>12</v>
      </c>
      <c r="E1109" s="50" t="s">
        <v>3120</v>
      </c>
      <c r="F1109" s="38" t="s">
        <v>494</v>
      </c>
      <c r="G1109" s="40" t="s">
        <v>2911</v>
      </c>
      <c r="H1109" s="38" t="s">
        <v>7762</v>
      </c>
      <c r="I1109" s="48" t="s">
        <v>7817</v>
      </c>
      <c r="J1109" s="40" t="s">
        <v>7852</v>
      </c>
      <c r="K1109" s="40" t="s">
        <v>7999</v>
      </c>
      <c r="L1109" s="34" t="s">
        <v>667</v>
      </c>
      <c r="M1109" s="34" t="s">
        <v>3121</v>
      </c>
      <c r="N1109" s="37"/>
      <c r="O1109" s="37" t="s">
        <v>166</v>
      </c>
    </row>
    <row r="1110" spans="1:17" s="33" customFormat="1" ht="22.5" x14ac:dyDescent="0.25">
      <c r="A1110" s="32" t="s">
        <v>492</v>
      </c>
      <c r="B1110" s="33">
        <v>1233</v>
      </c>
      <c r="C1110" s="33" t="s">
        <v>17</v>
      </c>
      <c r="D1110" s="34" t="s">
        <v>12</v>
      </c>
      <c r="E1110" s="45" t="s">
        <v>3123</v>
      </c>
      <c r="F1110" s="38" t="s">
        <v>494</v>
      </c>
      <c r="G1110" s="40" t="s">
        <v>2911</v>
      </c>
      <c r="H1110" s="38" t="s">
        <v>7762</v>
      </c>
      <c r="I1110" s="48" t="s">
        <v>7817</v>
      </c>
      <c r="J1110" s="40" t="s">
        <v>7852</v>
      </c>
      <c r="K1110" s="40" t="s">
        <v>7999</v>
      </c>
      <c r="L1110" s="34" t="s">
        <v>3124</v>
      </c>
      <c r="M1110" s="34" t="s">
        <v>122</v>
      </c>
      <c r="N1110" s="37" t="s">
        <v>3125</v>
      </c>
      <c r="O1110" s="37" t="s">
        <v>198</v>
      </c>
      <c r="P1110" s="44" t="s">
        <v>7632</v>
      </c>
      <c r="Q1110" s="44"/>
    </row>
    <row r="1111" spans="1:17" ht="22.5" x14ac:dyDescent="0.25">
      <c r="A1111" s="32" t="s">
        <v>492</v>
      </c>
      <c r="B1111" s="33">
        <v>1234</v>
      </c>
      <c r="C1111" s="37" t="s">
        <v>21</v>
      </c>
      <c r="D1111" s="37" t="s">
        <v>12</v>
      </c>
      <c r="E1111" s="33" t="s">
        <v>3126</v>
      </c>
      <c r="F1111" s="38" t="s">
        <v>494</v>
      </c>
      <c r="G1111" s="40" t="s">
        <v>2911</v>
      </c>
      <c r="H1111" s="38" t="s">
        <v>7762</v>
      </c>
      <c r="I1111" s="48" t="s">
        <v>7817</v>
      </c>
      <c r="J1111" s="40" t="s">
        <v>7852</v>
      </c>
      <c r="K1111" s="40" t="s">
        <v>7999</v>
      </c>
      <c r="L1111" s="37" t="s">
        <v>3127</v>
      </c>
      <c r="M1111" s="37" t="s">
        <v>2637</v>
      </c>
      <c r="P1111" s="33"/>
    </row>
    <row r="1112" spans="1:17" ht="45" x14ac:dyDescent="0.25">
      <c r="A1112" s="32" t="s">
        <v>492</v>
      </c>
      <c r="B1112" s="33">
        <v>1235</v>
      </c>
      <c r="C1112" s="37" t="s">
        <v>21</v>
      </c>
      <c r="D1112" s="37" t="s">
        <v>12</v>
      </c>
      <c r="E1112" s="33" t="s">
        <v>3128</v>
      </c>
      <c r="F1112" s="38" t="s">
        <v>494</v>
      </c>
      <c r="G1112" s="40" t="s">
        <v>2911</v>
      </c>
      <c r="H1112" s="38" t="s">
        <v>7762</v>
      </c>
      <c r="I1112" s="48" t="s">
        <v>7817</v>
      </c>
      <c r="J1112" s="40" t="s">
        <v>7852</v>
      </c>
      <c r="K1112" s="40" t="s">
        <v>7999</v>
      </c>
      <c r="L1112" s="37" t="s">
        <v>3129</v>
      </c>
      <c r="M1112" s="37" t="s">
        <v>2909</v>
      </c>
      <c r="N1112" s="37" t="s">
        <v>3130</v>
      </c>
      <c r="P1112" s="33"/>
    </row>
    <row r="1113" spans="1:17" ht="22.5" x14ac:dyDescent="0.25">
      <c r="A1113" s="32" t="s">
        <v>492</v>
      </c>
      <c r="B1113" s="33">
        <v>1237</v>
      </c>
      <c r="C1113" s="37" t="s">
        <v>17</v>
      </c>
      <c r="D1113" s="37" t="s">
        <v>89</v>
      </c>
      <c r="E1113" s="47" t="s">
        <v>3131</v>
      </c>
      <c r="F1113" s="38" t="s">
        <v>494</v>
      </c>
      <c r="G1113" s="40" t="s">
        <v>2911</v>
      </c>
      <c r="H1113" s="38" t="s">
        <v>7762</v>
      </c>
      <c r="I1113" s="48" t="s">
        <v>7817</v>
      </c>
      <c r="J1113" s="40" t="s">
        <v>7852</v>
      </c>
      <c r="K1113" s="37" t="s">
        <v>8000</v>
      </c>
      <c r="L1113" s="42"/>
      <c r="M1113" s="43" t="s">
        <v>2987</v>
      </c>
      <c r="P1113" s="33"/>
    </row>
    <row r="1114" spans="1:17" ht="22.5" x14ac:dyDescent="0.25">
      <c r="A1114" s="32" t="s">
        <v>492</v>
      </c>
      <c r="B1114" s="33">
        <v>1227</v>
      </c>
      <c r="C1114" s="37" t="s">
        <v>17</v>
      </c>
      <c r="D1114" s="37" t="s">
        <v>89</v>
      </c>
      <c r="E1114" s="47" t="s">
        <v>3115</v>
      </c>
      <c r="F1114" s="38" t="s">
        <v>494</v>
      </c>
      <c r="G1114" s="40" t="s">
        <v>2911</v>
      </c>
      <c r="H1114" s="38" t="s">
        <v>7762</v>
      </c>
      <c r="I1114" s="48" t="s">
        <v>7817</v>
      </c>
      <c r="J1114" s="40" t="s">
        <v>7852</v>
      </c>
      <c r="K1114" s="37" t="s">
        <v>7998</v>
      </c>
      <c r="L1114" s="42"/>
      <c r="M1114" s="43" t="s">
        <v>2987</v>
      </c>
      <c r="P1114" s="33"/>
    </row>
    <row r="1115" spans="1:17" s="33" customFormat="1" ht="22.5" x14ac:dyDescent="0.25">
      <c r="A1115" s="32" t="s">
        <v>492</v>
      </c>
      <c r="B1115" s="33">
        <v>1238</v>
      </c>
      <c r="C1115" s="33" t="s">
        <v>17</v>
      </c>
      <c r="D1115" s="34" t="s">
        <v>12</v>
      </c>
      <c r="E1115" s="50" t="s">
        <v>3132</v>
      </c>
      <c r="F1115" s="38" t="s">
        <v>494</v>
      </c>
      <c r="G1115" s="40" t="s">
        <v>2911</v>
      </c>
      <c r="H1115" s="38" t="s">
        <v>7762</v>
      </c>
      <c r="I1115" s="48" t="s">
        <v>7817</v>
      </c>
      <c r="J1115" s="40" t="s">
        <v>7852</v>
      </c>
      <c r="K1115" s="40" t="s">
        <v>8000</v>
      </c>
      <c r="L1115" s="34" t="s">
        <v>136</v>
      </c>
      <c r="M1115" s="34" t="s">
        <v>2614</v>
      </c>
      <c r="N1115" s="37"/>
      <c r="O1115" s="37" t="s">
        <v>240</v>
      </c>
    </row>
    <row r="1116" spans="1:17" x14ac:dyDescent="0.25">
      <c r="A1116" s="32" t="s">
        <v>492</v>
      </c>
      <c r="B1116" s="33">
        <v>1239</v>
      </c>
      <c r="C1116" s="37" t="s">
        <v>21</v>
      </c>
      <c r="D1116" s="37" t="s">
        <v>12</v>
      </c>
      <c r="E1116" s="33" t="s">
        <v>3133</v>
      </c>
      <c r="F1116" s="38" t="s">
        <v>494</v>
      </c>
      <c r="G1116" s="40" t="s">
        <v>2911</v>
      </c>
      <c r="H1116" s="38" t="s">
        <v>7762</v>
      </c>
      <c r="I1116" s="48" t="s">
        <v>7817</v>
      </c>
      <c r="J1116" s="40" t="s">
        <v>7852</v>
      </c>
      <c r="K1116" s="40" t="s">
        <v>8000</v>
      </c>
      <c r="L1116" s="37" t="s">
        <v>3134</v>
      </c>
      <c r="M1116" s="37" t="s">
        <v>504</v>
      </c>
      <c r="P1116" s="33"/>
    </row>
    <row r="1117" spans="1:17" x14ac:dyDescent="0.25">
      <c r="A1117" s="32" t="s">
        <v>492</v>
      </c>
      <c r="B1117" s="33">
        <v>1240</v>
      </c>
      <c r="C1117" s="37" t="s">
        <v>21</v>
      </c>
      <c r="D1117" s="37" t="s">
        <v>12</v>
      </c>
      <c r="E1117" s="33" t="s">
        <v>3135</v>
      </c>
      <c r="F1117" s="38" t="s">
        <v>494</v>
      </c>
      <c r="G1117" s="40" t="s">
        <v>2911</v>
      </c>
      <c r="H1117" s="38" t="s">
        <v>7762</v>
      </c>
      <c r="I1117" s="48" t="s">
        <v>7817</v>
      </c>
      <c r="J1117" s="40" t="s">
        <v>7852</v>
      </c>
      <c r="K1117" s="40" t="s">
        <v>8000</v>
      </c>
      <c r="L1117" s="37" t="s">
        <v>3136</v>
      </c>
      <c r="M1117" s="37" t="s">
        <v>3137</v>
      </c>
      <c r="P1117" s="33"/>
    </row>
    <row r="1118" spans="1:17" ht="22.5" x14ac:dyDescent="0.25">
      <c r="A1118" s="32" t="s">
        <v>492</v>
      </c>
      <c r="B1118" s="33">
        <v>1241</v>
      </c>
      <c r="C1118" s="37" t="s">
        <v>21</v>
      </c>
      <c r="D1118" s="37" t="s">
        <v>12</v>
      </c>
      <c r="E1118" s="33" t="s">
        <v>3138</v>
      </c>
      <c r="F1118" s="38" t="s">
        <v>494</v>
      </c>
      <c r="G1118" s="40" t="s">
        <v>2911</v>
      </c>
      <c r="H1118" s="38" t="s">
        <v>7762</v>
      </c>
      <c r="I1118" s="48" t="s">
        <v>7817</v>
      </c>
      <c r="J1118" s="40" t="s">
        <v>7852</v>
      </c>
      <c r="K1118" s="40" t="s">
        <v>8000</v>
      </c>
      <c r="L1118" s="37" t="s">
        <v>1428</v>
      </c>
      <c r="M1118" s="37" t="s">
        <v>3139</v>
      </c>
      <c r="P1118" s="33"/>
    </row>
    <row r="1119" spans="1:17" x14ac:dyDescent="0.25">
      <c r="A1119" s="32" t="s">
        <v>492</v>
      </c>
      <c r="B1119" s="33">
        <v>1242</v>
      </c>
      <c r="C1119" s="37" t="s">
        <v>21</v>
      </c>
      <c r="D1119" s="37" t="s">
        <v>12</v>
      </c>
      <c r="E1119" s="33" t="s">
        <v>3140</v>
      </c>
      <c r="F1119" s="38" t="s">
        <v>494</v>
      </c>
      <c r="G1119" s="40" t="s">
        <v>2911</v>
      </c>
      <c r="H1119" s="38" t="s">
        <v>7762</v>
      </c>
      <c r="I1119" s="48" t="s">
        <v>7817</v>
      </c>
      <c r="J1119" s="40" t="s">
        <v>7852</v>
      </c>
      <c r="K1119" s="40" t="s">
        <v>8000</v>
      </c>
      <c r="L1119" s="37" t="s">
        <v>3141</v>
      </c>
      <c r="M1119" s="37" t="s">
        <v>3142</v>
      </c>
      <c r="P1119" s="33"/>
    </row>
    <row r="1120" spans="1:17" s="33" customFormat="1" ht="33.75" x14ac:dyDescent="0.25">
      <c r="A1120" s="32" t="s">
        <v>492</v>
      </c>
      <c r="B1120" s="33">
        <v>1243</v>
      </c>
      <c r="C1120" s="33" t="s">
        <v>17</v>
      </c>
      <c r="D1120" s="34" t="s">
        <v>12</v>
      </c>
      <c r="E1120" s="50" t="s">
        <v>3144</v>
      </c>
      <c r="F1120" s="38" t="s">
        <v>494</v>
      </c>
      <c r="G1120" s="40" t="s">
        <v>2911</v>
      </c>
      <c r="H1120" s="38" t="s">
        <v>7762</v>
      </c>
      <c r="I1120" s="48" t="s">
        <v>7817</v>
      </c>
      <c r="J1120" s="40" t="s">
        <v>7852</v>
      </c>
      <c r="K1120" s="40" t="s">
        <v>8000</v>
      </c>
      <c r="L1120" s="34" t="s">
        <v>3145</v>
      </c>
      <c r="M1120" s="34" t="s">
        <v>122</v>
      </c>
      <c r="N1120" s="37"/>
      <c r="O1120" s="37" t="s">
        <v>166</v>
      </c>
      <c r="P1120" s="44" t="s">
        <v>7632</v>
      </c>
      <c r="Q1120" s="44"/>
    </row>
    <row r="1121" spans="1:17" x14ac:dyDescent="0.25">
      <c r="A1121" s="32" t="s">
        <v>492</v>
      </c>
      <c r="B1121" s="33">
        <v>1244</v>
      </c>
      <c r="C1121" s="37" t="s">
        <v>21</v>
      </c>
      <c r="D1121" s="37" t="s">
        <v>12</v>
      </c>
      <c r="E1121" s="33" t="s">
        <v>3146</v>
      </c>
      <c r="F1121" s="38" t="s">
        <v>494</v>
      </c>
      <c r="G1121" s="40" t="s">
        <v>2911</v>
      </c>
      <c r="H1121" s="38" t="s">
        <v>7762</v>
      </c>
      <c r="I1121" s="48" t="s">
        <v>7817</v>
      </c>
      <c r="J1121" s="40" t="s">
        <v>7852</v>
      </c>
      <c r="K1121" s="40" t="s">
        <v>8000</v>
      </c>
      <c r="L1121" s="37" t="s">
        <v>3147</v>
      </c>
      <c r="M1121" s="37" t="s">
        <v>83</v>
      </c>
      <c r="P1121" s="33"/>
    </row>
    <row r="1122" spans="1:17" x14ac:dyDescent="0.25">
      <c r="A1122" s="32" t="s">
        <v>492</v>
      </c>
      <c r="B1122" s="33">
        <v>1245</v>
      </c>
      <c r="C1122" s="37" t="s">
        <v>21</v>
      </c>
      <c r="D1122" s="37" t="s">
        <v>12</v>
      </c>
      <c r="E1122" s="33" t="s">
        <v>3148</v>
      </c>
      <c r="F1122" s="38" t="s">
        <v>494</v>
      </c>
      <c r="G1122" s="40" t="s">
        <v>2911</v>
      </c>
      <c r="H1122" s="38" t="s">
        <v>7762</v>
      </c>
      <c r="I1122" s="48" t="s">
        <v>7817</v>
      </c>
      <c r="J1122" s="40" t="s">
        <v>7852</v>
      </c>
      <c r="K1122" s="40" t="s">
        <v>8000</v>
      </c>
      <c r="L1122" s="37" t="s">
        <v>3149</v>
      </c>
      <c r="M1122" s="37" t="s">
        <v>83</v>
      </c>
      <c r="P1122" s="33"/>
    </row>
    <row r="1123" spans="1:17" x14ac:dyDescent="0.25">
      <c r="A1123" s="32" t="s">
        <v>492</v>
      </c>
      <c r="B1123" s="33">
        <v>1246</v>
      </c>
      <c r="C1123" s="37" t="s">
        <v>21</v>
      </c>
      <c r="D1123" s="37" t="s">
        <v>12</v>
      </c>
      <c r="E1123" s="33" t="s">
        <v>3150</v>
      </c>
      <c r="F1123" s="38" t="s">
        <v>494</v>
      </c>
      <c r="G1123" s="40" t="s">
        <v>2911</v>
      </c>
      <c r="H1123" s="38" t="s">
        <v>7762</v>
      </c>
      <c r="I1123" s="48" t="s">
        <v>7817</v>
      </c>
      <c r="J1123" s="40" t="s">
        <v>7852</v>
      </c>
      <c r="K1123" s="40" t="s">
        <v>8000</v>
      </c>
      <c r="L1123" s="37" t="s">
        <v>3151</v>
      </c>
      <c r="M1123" s="37" t="s">
        <v>3152</v>
      </c>
      <c r="P1123" s="33"/>
    </row>
    <row r="1124" spans="1:17" x14ac:dyDescent="0.25">
      <c r="A1124" s="32" t="s">
        <v>492</v>
      </c>
      <c r="B1124" s="33">
        <v>1247</v>
      </c>
      <c r="C1124" s="37" t="s">
        <v>21</v>
      </c>
      <c r="D1124" s="37" t="s">
        <v>12</v>
      </c>
      <c r="E1124" s="33" t="s">
        <v>3153</v>
      </c>
      <c r="F1124" s="38" t="s">
        <v>494</v>
      </c>
      <c r="G1124" s="40" t="s">
        <v>2911</v>
      </c>
      <c r="H1124" s="38" t="s">
        <v>7762</v>
      </c>
      <c r="I1124" s="48" t="s">
        <v>7817</v>
      </c>
      <c r="J1124" s="40" t="s">
        <v>7852</v>
      </c>
      <c r="K1124" s="40" t="s">
        <v>8000</v>
      </c>
      <c r="L1124" s="37" t="s">
        <v>3154</v>
      </c>
      <c r="M1124" s="37" t="s">
        <v>3155</v>
      </c>
      <c r="P1124" s="33"/>
    </row>
    <row r="1125" spans="1:17" ht="22.5" x14ac:dyDescent="0.25">
      <c r="A1125" s="32" t="s">
        <v>492</v>
      </c>
      <c r="B1125" s="33">
        <v>1248</v>
      </c>
      <c r="C1125" s="37" t="s">
        <v>21</v>
      </c>
      <c r="D1125" s="37" t="s">
        <v>12</v>
      </c>
      <c r="E1125" s="33" t="s">
        <v>3156</v>
      </c>
      <c r="F1125" s="38" t="s">
        <v>494</v>
      </c>
      <c r="G1125" s="40" t="s">
        <v>2911</v>
      </c>
      <c r="H1125" s="38" t="s">
        <v>7762</v>
      </c>
      <c r="I1125" s="48" t="s">
        <v>7817</v>
      </c>
      <c r="J1125" s="40" t="s">
        <v>7852</v>
      </c>
      <c r="K1125" s="40" t="s">
        <v>8000</v>
      </c>
      <c r="L1125" s="37" t="s">
        <v>3157</v>
      </c>
      <c r="M1125" s="37" t="s">
        <v>2965</v>
      </c>
      <c r="N1125" s="37" t="s">
        <v>3158</v>
      </c>
      <c r="P1125" s="33"/>
    </row>
    <row r="1126" spans="1:17" ht="22.5" x14ac:dyDescent="0.25">
      <c r="A1126" s="32" t="s">
        <v>492</v>
      </c>
      <c r="B1126" s="33">
        <v>1249</v>
      </c>
      <c r="C1126" s="37" t="s">
        <v>21</v>
      </c>
      <c r="D1126" s="37" t="s">
        <v>12</v>
      </c>
      <c r="E1126" s="33" t="s">
        <v>3159</v>
      </c>
      <c r="F1126" s="38" t="s">
        <v>494</v>
      </c>
      <c r="G1126" s="40" t="s">
        <v>2911</v>
      </c>
      <c r="H1126" s="38" t="s">
        <v>7762</v>
      </c>
      <c r="I1126" s="48" t="s">
        <v>7817</v>
      </c>
      <c r="J1126" s="40" t="s">
        <v>7852</v>
      </c>
      <c r="K1126" s="40" t="s">
        <v>8000</v>
      </c>
      <c r="L1126" s="37" t="s">
        <v>3160</v>
      </c>
      <c r="M1126" s="37" t="s">
        <v>3161</v>
      </c>
      <c r="N1126" s="37" t="s">
        <v>3162</v>
      </c>
      <c r="P1126" s="33"/>
    </row>
    <row r="1127" spans="1:17" ht="22.5" x14ac:dyDescent="0.25">
      <c r="A1127" s="32" t="s">
        <v>492</v>
      </c>
      <c r="B1127" s="33">
        <v>1250</v>
      </c>
      <c r="C1127" s="37" t="s">
        <v>21</v>
      </c>
      <c r="D1127" s="37" t="s">
        <v>12</v>
      </c>
      <c r="E1127" s="33" t="s">
        <v>3163</v>
      </c>
      <c r="F1127" s="38" t="s">
        <v>494</v>
      </c>
      <c r="G1127" s="40" t="s">
        <v>2911</v>
      </c>
      <c r="H1127" s="38" t="s">
        <v>7762</v>
      </c>
      <c r="I1127" s="48" t="s">
        <v>7817</v>
      </c>
      <c r="J1127" s="40" t="s">
        <v>7852</v>
      </c>
      <c r="K1127" s="40" t="s">
        <v>8000</v>
      </c>
      <c r="L1127" s="37" t="s">
        <v>3164</v>
      </c>
      <c r="M1127" s="37" t="s">
        <v>1393</v>
      </c>
      <c r="N1127" s="37" t="s">
        <v>3165</v>
      </c>
      <c r="P1127" s="33"/>
    </row>
    <row r="1128" spans="1:17" ht="22.5" x14ac:dyDescent="0.25">
      <c r="A1128" s="32" t="s">
        <v>492</v>
      </c>
      <c r="B1128" s="33">
        <v>1251</v>
      </c>
      <c r="C1128" s="37" t="s">
        <v>21</v>
      </c>
      <c r="D1128" s="37" t="s">
        <v>12</v>
      </c>
      <c r="E1128" s="33" t="s">
        <v>3166</v>
      </c>
      <c r="F1128" s="38" t="s">
        <v>494</v>
      </c>
      <c r="G1128" s="40" t="s">
        <v>2911</v>
      </c>
      <c r="H1128" s="38" t="s">
        <v>7762</v>
      </c>
      <c r="I1128" s="48" t="s">
        <v>7817</v>
      </c>
      <c r="J1128" s="40" t="s">
        <v>7852</v>
      </c>
      <c r="K1128" s="40" t="s">
        <v>8000</v>
      </c>
      <c r="L1128" s="37" t="s">
        <v>3167</v>
      </c>
      <c r="M1128" s="37" t="s">
        <v>1393</v>
      </c>
      <c r="N1128" s="37" t="s">
        <v>3168</v>
      </c>
      <c r="P1128" s="33"/>
    </row>
    <row r="1129" spans="1:17" ht="22.5" x14ac:dyDescent="0.25">
      <c r="A1129" s="32" t="s">
        <v>492</v>
      </c>
      <c r="B1129" s="33">
        <v>1252</v>
      </c>
      <c r="C1129" s="37" t="s">
        <v>21</v>
      </c>
      <c r="D1129" s="37" t="s">
        <v>12</v>
      </c>
      <c r="E1129" s="33" t="s">
        <v>3169</v>
      </c>
      <c r="F1129" s="38" t="s">
        <v>494</v>
      </c>
      <c r="G1129" s="40" t="s">
        <v>2911</v>
      </c>
      <c r="H1129" s="38" t="s">
        <v>7762</v>
      </c>
      <c r="I1129" s="48" t="s">
        <v>7817</v>
      </c>
      <c r="J1129" s="40" t="s">
        <v>7852</v>
      </c>
      <c r="K1129" s="40" t="s">
        <v>8000</v>
      </c>
      <c r="L1129" s="37" t="s">
        <v>3170</v>
      </c>
      <c r="M1129" s="37" t="s">
        <v>3142</v>
      </c>
      <c r="N1129" s="37" t="s">
        <v>3171</v>
      </c>
      <c r="P1129" s="33"/>
    </row>
    <row r="1130" spans="1:17" ht="22.5" x14ac:dyDescent="0.25">
      <c r="A1130" s="32" t="s">
        <v>492</v>
      </c>
      <c r="B1130" s="33">
        <v>1253</v>
      </c>
      <c r="C1130" s="37" t="s">
        <v>21</v>
      </c>
      <c r="D1130" s="37" t="s">
        <v>12</v>
      </c>
      <c r="E1130" s="33" t="s">
        <v>3172</v>
      </c>
      <c r="F1130" s="38" t="s">
        <v>494</v>
      </c>
      <c r="G1130" s="40" t="s">
        <v>2911</v>
      </c>
      <c r="H1130" s="38" t="s">
        <v>7762</v>
      </c>
      <c r="I1130" s="48" t="s">
        <v>7817</v>
      </c>
      <c r="J1130" s="40" t="s">
        <v>7852</v>
      </c>
      <c r="K1130" s="40" t="s">
        <v>8000</v>
      </c>
      <c r="L1130" s="37" t="s">
        <v>3173</v>
      </c>
      <c r="M1130" s="37" t="s">
        <v>3174</v>
      </c>
      <c r="N1130" s="37" t="s">
        <v>3175</v>
      </c>
      <c r="P1130" s="33"/>
    </row>
    <row r="1131" spans="1:17" s="33" customFormat="1" ht="33.75" x14ac:dyDescent="0.25">
      <c r="A1131" s="32" t="s">
        <v>492</v>
      </c>
      <c r="B1131" s="33">
        <v>1254</v>
      </c>
      <c r="C1131" s="33" t="s">
        <v>17</v>
      </c>
      <c r="D1131" s="34" t="s">
        <v>12</v>
      </c>
      <c r="E1131" s="50" t="s">
        <v>3177</v>
      </c>
      <c r="F1131" s="38" t="s">
        <v>494</v>
      </c>
      <c r="G1131" s="40" t="s">
        <v>2911</v>
      </c>
      <c r="H1131" s="38" t="s">
        <v>7762</v>
      </c>
      <c r="I1131" s="48" t="s">
        <v>7817</v>
      </c>
      <c r="J1131" s="40" t="s">
        <v>7852</v>
      </c>
      <c r="K1131" s="40" t="s">
        <v>8000</v>
      </c>
      <c r="L1131" s="34" t="s">
        <v>3178</v>
      </c>
      <c r="M1131" s="34" t="s">
        <v>1465</v>
      </c>
      <c r="N1131" s="37"/>
      <c r="O1131" s="37" t="s">
        <v>166</v>
      </c>
      <c r="P1131" s="44" t="s">
        <v>7632</v>
      </c>
      <c r="Q1131" s="44"/>
    </row>
    <row r="1132" spans="1:17" ht="22.5" x14ac:dyDescent="0.25">
      <c r="A1132" s="32" t="s">
        <v>492</v>
      </c>
      <c r="B1132" s="33">
        <v>1255</v>
      </c>
      <c r="C1132" s="37" t="s">
        <v>21</v>
      </c>
      <c r="D1132" s="37" t="s">
        <v>12</v>
      </c>
      <c r="E1132" s="33" t="s">
        <v>3179</v>
      </c>
      <c r="F1132" s="38" t="s">
        <v>494</v>
      </c>
      <c r="G1132" s="40" t="s">
        <v>2911</v>
      </c>
      <c r="H1132" s="38" t="s">
        <v>7762</v>
      </c>
      <c r="I1132" s="48" t="s">
        <v>7817</v>
      </c>
      <c r="J1132" s="40" t="s">
        <v>7852</v>
      </c>
      <c r="K1132" s="40" t="s">
        <v>8000</v>
      </c>
      <c r="L1132" s="37" t="s">
        <v>3180</v>
      </c>
      <c r="M1132" s="37" t="s">
        <v>2980</v>
      </c>
      <c r="N1132" s="37" t="s">
        <v>3181</v>
      </c>
      <c r="P1132" s="33"/>
    </row>
    <row r="1133" spans="1:17" ht="22.5" x14ac:dyDescent="0.25">
      <c r="A1133" s="32" t="s">
        <v>492</v>
      </c>
      <c r="B1133" s="33">
        <v>1256</v>
      </c>
      <c r="C1133" s="37" t="s">
        <v>21</v>
      </c>
      <c r="D1133" s="37" t="s">
        <v>12</v>
      </c>
      <c r="E1133" s="33" t="s">
        <v>3182</v>
      </c>
      <c r="F1133" s="38" t="s">
        <v>494</v>
      </c>
      <c r="G1133" s="40" t="s">
        <v>2911</v>
      </c>
      <c r="H1133" s="38" t="s">
        <v>7762</v>
      </c>
      <c r="I1133" s="48" t="s">
        <v>7817</v>
      </c>
      <c r="J1133" s="40" t="s">
        <v>7852</v>
      </c>
      <c r="K1133" s="40" t="s">
        <v>8000</v>
      </c>
      <c r="L1133" s="37" t="s">
        <v>3183</v>
      </c>
      <c r="M1133" s="37" t="s">
        <v>3184</v>
      </c>
      <c r="P1133" s="33"/>
    </row>
    <row r="1134" spans="1:17" ht="22.5" x14ac:dyDescent="0.25">
      <c r="A1134" s="32" t="s">
        <v>492</v>
      </c>
      <c r="B1134" s="33">
        <v>1257</v>
      </c>
      <c r="C1134" s="37" t="s">
        <v>21</v>
      </c>
      <c r="D1134" s="37" t="s">
        <v>12</v>
      </c>
      <c r="E1134" s="33" t="s">
        <v>3185</v>
      </c>
      <c r="F1134" s="38" t="s">
        <v>494</v>
      </c>
      <c r="G1134" s="40" t="s">
        <v>2911</v>
      </c>
      <c r="H1134" s="38" t="s">
        <v>7762</v>
      </c>
      <c r="I1134" s="48" t="s">
        <v>7817</v>
      </c>
      <c r="J1134" s="40" t="s">
        <v>7852</v>
      </c>
      <c r="K1134" s="40" t="s">
        <v>8000</v>
      </c>
      <c r="L1134" s="37" t="s">
        <v>1326</v>
      </c>
      <c r="M1134" s="37" t="s">
        <v>2496</v>
      </c>
      <c r="N1134" s="37" t="s">
        <v>3186</v>
      </c>
      <c r="P1134" s="33"/>
    </row>
    <row r="1135" spans="1:17" ht="22.5" x14ac:dyDescent="0.25">
      <c r="A1135" s="32" t="s">
        <v>492</v>
      </c>
      <c r="B1135" s="33">
        <v>1258</v>
      </c>
      <c r="C1135" s="37" t="s">
        <v>21</v>
      </c>
      <c r="D1135" s="37" t="s">
        <v>12</v>
      </c>
      <c r="E1135" s="33" t="s">
        <v>3187</v>
      </c>
      <c r="F1135" s="38" t="s">
        <v>494</v>
      </c>
      <c r="G1135" s="40" t="s">
        <v>2911</v>
      </c>
      <c r="H1135" s="38" t="s">
        <v>7762</v>
      </c>
      <c r="I1135" s="48" t="s">
        <v>7817</v>
      </c>
      <c r="J1135" s="40" t="s">
        <v>7852</v>
      </c>
      <c r="K1135" s="40" t="s">
        <v>8000</v>
      </c>
      <c r="L1135" s="37" t="s">
        <v>3188</v>
      </c>
      <c r="M1135" s="37" t="s">
        <v>2909</v>
      </c>
      <c r="P1135" s="33"/>
    </row>
    <row r="1136" spans="1:17" ht="22.5" x14ac:dyDescent="0.25">
      <c r="A1136" s="32" t="s">
        <v>492</v>
      </c>
      <c r="B1136" s="33">
        <v>1259</v>
      </c>
      <c r="C1136" s="37" t="s">
        <v>21</v>
      </c>
      <c r="D1136" s="37" t="s">
        <v>12</v>
      </c>
      <c r="E1136" s="33" t="s">
        <v>3189</v>
      </c>
      <c r="F1136" s="38" t="s">
        <v>494</v>
      </c>
      <c r="G1136" s="40" t="s">
        <v>2911</v>
      </c>
      <c r="H1136" s="38" t="s">
        <v>7762</v>
      </c>
      <c r="I1136" s="48" t="s">
        <v>7817</v>
      </c>
      <c r="J1136" s="40" t="s">
        <v>7852</v>
      </c>
      <c r="K1136" s="40" t="s">
        <v>8000</v>
      </c>
      <c r="L1136" s="37" t="s">
        <v>3190</v>
      </c>
      <c r="M1136" s="37" t="s">
        <v>2909</v>
      </c>
      <c r="P1136" s="33"/>
    </row>
    <row r="1137" spans="1:17" ht="22.5" x14ac:dyDescent="0.25">
      <c r="A1137" s="32" t="s">
        <v>492</v>
      </c>
      <c r="B1137" s="33">
        <v>1260</v>
      </c>
      <c r="C1137" s="37" t="s">
        <v>21</v>
      </c>
      <c r="D1137" s="37" t="s">
        <v>12</v>
      </c>
      <c r="E1137" s="33" t="s">
        <v>3191</v>
      </c>
      <c r="F1137" s="38" t="s">
        <v>494</v>
      </c>
      <c r="G1137" s="40" t="s">
        <v>2911</v>
      </c>
      <c r="H1137" s="38" t="s">
        <v>7762</v>
      </c>
      <c r="I1137" s="48" t="s">
        <v>7817</v>
      </c>
      <c r="J1137" s="40" t="s">
        <v>7852</v>
      </c>
      <c r="K1137" s="40" t="s">
        <v>8000</v>
      </c>
      <c r="L1137" s="37" t="s">
        <v>3192</v>
      </c>
      <c r="M1137" s="37" t="s">
        <v>2909</v>
      </c>
      <c r="P1137" s="33"/>
    </row>
    <row r="1138" spans="1:17" ht="22.5" x14ac:dyDescent="0.25">
      <c r="A1138" s="32" t="s">
        <v>492</v>
      </c>
      <c r="B1138" s="33">
        <v>1261</v>
      </c>
      <c r="C1138" s="37" t="s">
        <v>21</v>
      </c>
      <c r="D1138" s="37" t="s">
        <v>12</v>
      </c>
      <c r="E1138" s="33" t="s">
        <v>3193</v>
      </c>
      <c r="F1138" s="38" t="s">
        <v>494</v>
      </c>
      <c r="G1138" s="40" t="s">
        <v>2911</v>
      </c>
      <c r="H1138" s="38" t="s">
        <v>7762</v>
      </c>
      <c r="I1138" s="48" t="s">
        <v>7817</v>
      </c>
      <c r="J1138" s="40" t="s">
        <v>7852</v>
      </c>
      <c r="K1138" s="40" t="s">
        <v>8000</v>
      </c>
      <c r="L1138" s="37" t="s">
        <v>3194</v>
      </c>
      <c r="M1138" s="37" t="s">
        <v>2909</v>
      </c>
      <c r="P1138" s="33"/>
    </row>
    <row r="1139" spans="1:17" ht="22.5" x14ac:dyDescent="0.25">
      <c r="A1139" s="32" t="s">
        <v>492</v>
      </c>
      <c r="B1139" s="33">
        <v>1262</v>
      </c>
      <c r="C1139" s="37" t="s">
        <v>21</v>
      </c>
      <c r="D1139" s="37" t="s">
        <v>12</v>
      </c>
      <c r="E1139" s="33" t="s">
        <v>3195</v>
      </c>
      <c r="F1139" s="38" t="s">
        <v>494</v>
      </c>
      <c r="G1139" s="40" t="s">
        <v>2911</v>
      </c>
      <c r="H1139" s="38" t="s">
        <v>7762</v>
      </c>
      <c r="I1139" s="48" t="s">
        <v>7817</v>
      </c>
      <c r="J1139" s="40" t="s">
        <v>7852</v>
      </c>
      <c r="K1139" s="40" t="s">
        <v>8000</v>
      </c>
      <c r="L1139" s="37" t="s">
        <v>3196</v>
      </c>
      <c r="M1139" s="37" t="s">
        <v>2909</v>
      </c>
      <c r="P1139" s="33"/>
    </row>
    <row r="1140" spans="1:17" x14ac:dyDescent="0.25">
      <c r="A1140" s="32" t="s">
        <v>492</v>
      </c>
      <c r="B1140" s="33">
        <v>1263</v>
      </c>
      <c r="C1140" s="37" t="s">
        <v>21</v>
      </c>
      <c r="D1140" s="37" t="s">
        <v>12</v>
      </c>
      <c r="E1140" s="33" t="s">
        <v>3197</v>
      </c>
      <c r="F1140" s="38" t="s">
        <v>494</v>
      </c>
      <c r="G1140" s="40" t="s">
        <v>2911</v>
      </c>
      <c r="H1140" s="38" t="s">
        <v>7762</v>
      </c>
      <c r="I1140" s="48" t="s">
        <v>7817</v>
      </c>
      <c r="J1140" s="40" t="s">
        <v>7852</v>
      </c>
      <c r="K1140" s="40" t="s">
        <v>8000</v>
      </c>
      <c r="L1140" s="37" t="s">
        <v>3198</v>
      </c>
      <c r="M1140" s="37" t="s">
        <v>3199</v>
      </c>
      <c r="P1140" s="33"/>
    </row>
    <row r="1141" spans="1:17" x14ac:dyDescent="0.25">
      <c r="A1141" s="32" t="s">
        <v>492</v>
      </c>
      <c r="B1141" s="33">
        <v>1264</v>
      </c>
      <c r="C1141" s="37" t="s">
        <v>21</v>
      </c>
      <c r="D1141" s="37" t="s">
        <v>12</v>
      </c>
      <c r="E1141" s="33" t="s">
        <v>3200</v>
      </c>
      <c r="F1141" s="38" t="s">
        <v>494</v>
      </c>
      <c r="G1141" s="40" t="s">
        <v>2911</v>
      </c>
      <c r="H1141" s="38" t="s">
        <v>7762</v>
      </c>
      <c r="I1141" s="48" t="s">
        <v>7817</v>
      </c>
      <c r="J1141" s="40" t="s">
        <v>7852</v>
      </c>
      <c r="K1141" s="40" t="s">
        <v>8000</v>
      </c>
      <c r="L1141" s="37" t="s">
        <v>3149</v>
      </c>
      <c r="M1141" s="37" t="s">
        <v>3201</v>
      </c>
      <c r="P1141" s="33"/>
    </row>
    <row r="1142" spans="1:17" ht="22.5" x14ac:dyDescent="0.25">
      <c r="A1142" s="32" t="s">
        <v>492</v>
      </c>
      <c r="B1142" s="33">
        <v>1265</v>
      </c>
      <c r="C1142" s="37" t="s">
        <v>21</v>
      </c>
      <c r="D1142" s="37" t="s">
        <v>12</v>
      </c>
      <c r="E1142" s="33" t="s">
        <v>3202</v>
      </c>
      <c r="F1142" s="38" t="s">
        <v>494</v>
      </c>
      <c r="G1142" s="40" t="s">
        <v>2911</v>
      </c>
      <c r="H1142" s="38" t="s">
        <v>7762</v>
      </c>
      <c r="I1142" s="48" t="s">
        <v>7817</v>
      </c>
      <c r="J1142" s="40" t="s">
        <v>7852</v>
      </c>
      <c r="K1142" s="40" t="s">
        <v>8000</v>
      </c>
      <c r="L1142" s="37" t="s">
        <v>1192</v>
      </c>
      <c r="M1142" s="37" t="s">
        <v>3155</v>
      </c>
      <c r="N1142" s="37" t="s">
        <v>3203</v>
      </c>
      <c r="P1142" s="33"/>
    </row>
    <row r="1143" spans="1:17" s="33" customFormat="1" ht="33.75" x14ac:dyDescent="0.25">
      <c r="A1143" s="32" t="s">
        <v>492</v>
      </c>
      <c r="B1143" s="33">
        <v>1229</v>
      </c>
      <c r="C1143" s="33" t="s">
        <v>17</v>
      </c>
      <c r="D1143" s="34" t="s">
        <v>12</v>
      </c>
      <c r="E1143" s="45" t="s">
        <v>3117</v>
      </c>
      <c r="F1143" s="38" t="s">
        <v>494</v>
      </c>
      <c r="G1143" s="40" t="s">
        <v>2911</v>
      </c>
      <c r="H1143" s="38" t="s">
        <v>7762</v>
      </c>
      <c r="I1143" s="48" t="s">
        <v>7817</v>
      </c>
      <c r="J1143" s="40" t="s">
        <v>7852</v>
      </c>
      <c r="K1143" s="40"/>
      <c r="L1143" s="34" t="s">
        <v>3118</v>
      </c>
      <c r="M1143" s="34" t="s">
        <v>1349</v>
      </c>
      <c r="N1143" s="37" t="s">
        <v>7947</v>
      </c>
      <c r="O1143" s="37" t="s">
        <v>28</v>
      </c>
      <c r="P1143" s="44" t="s">
        <v>7663</v>
      </c>
      <c r="Q1143" s="44"/>
    </row>
    <row r="1144" spans="1:17" s="33" customFormat="1" ht="22.5" x14ac:dyDescent="0.25">
      <c r="A1144" s="32" t="s">
        <v>492</v>
      </c>
      <c r="B1144" s="33">
        <v>1266</v>
      </c>
      <c r="C1144" s="33" t="s">
        <v>17</v>
      </c>
      <c r="D1144" s="34" t="s">
        <v>12</v>
      </c>
      <c r="E1144" s="50" t="s">
        <v>3205</v>
      </c>
      <c r="F1144" s="38" t="s">
        <v>494</v>
      </c>
      <c r="G1144" s="40" t="s">
        <v>2911</v>
      </c>
      <c r="H1144" s="38" t="s">
        <v>7762</v>
      </c>
      <c r="I1144" s="48" t="s">
        <v>7817</v>
      </c>
      <c r="J1144" s="40" t="s">
        <v>7852</v>
      </c>
      <c r="K1144" s="40" t="s">
        <v>8000</v>
      </c>
      <c r="L1144" s="34" t="s">
        <v>3206</v>
      </c>
      <c r="M1144" s="34" t="s">
        <v>2676</v>
      </c>
      <c r="N1144" s="37"/>
      <c r="O1144" s="37" t="s">
        <v>170</v>
      </c>
      <c r="P1144" s="44" t="s">
        <v>7632</v>
      </c>
      <c r="Q1144" s="44"/>
    </row>
    <row r="1145" spans="1:17" ht="22.5" x14ac:dyDescent="0.25">
      <c r="A1145" s="32" t="s">
        <v>492</v>
      </c>
      <c r="B1145" s="33">
        <v>1267</v>
      </c>
      <c r="C1145" s="37" t="s">
        <v>21</v>
      </c>
      <c r="D1145" s="37" t="s">
        <v>12</v>
      </c>
      <c r="E1145" s="33" t="s">
        <v>3207</v>
      </c>
      <c r="F1145" s="38" t="s">
        <v>494</v>
      </c>
      <c r="G1145" s="40" t="s">
        <v>2911</v>
      </c>
      <c r="H1145" s="38" t="s">
        <v>7762</v>
      </c>
      <c r="I1145" s="48" t="s">
        <v>7817</v>
      </c>
      <c r="J1145" s="40" t="s">
        <v>7852</v>
      </c>
      <c r="K1145" s="40" t="s">
        <v>8000</v>
      </c>
      <c r="L1145" s="37" t="s">
        <v>3208</v>
      </c>
      <c r="M1145" s="37" t="s">
        <v>2909</v>
      </c>
      <c r="P1145" s="33"/>
    </row>
    <row r="1146" spans="1:17" x14ac:dyDescent="0.25">
      <c r="A1146" s="32" t="s">
        <v>492</v>
      </c>
      <c r="B1146" s="33">
        <v>1268</v>
      </c>
      <c r="C1146" s="37" t="s">
        <v>21</v>
      </c>
      <c r="D1146" s="37" t="s">
        <v>12</v>
      </c>
      <c r="E1146" s="33" t="s">
        <v>3209</v>
      </c>
      <c r="F1146" s="38" t="s">
        <v>494</v>
      </c>
      <c r="G1146" s="40" t="s">
        <v>2911</v>
      </c>
      <c r="H1146" s="38" t="s">
        <v>7762</v>
      </c>
      <c r="I1146" s="48" t="s">
        <v>7817</v>
      </c>
      <c r="J1146" s="40" t="s">
        <v>7852</v>
      </c>
      <c r="K1146" s="40" t="s">
        <v>8000</v>
      </c>
      <c r="L1146" s="37" t="s">
        <v>3210</v>
      </c>
      <c r="M1146" s="37" t="s">
        <v>2909</v>
      </c>
      <c r="P1146" s="33"/>
    </row>
    <row r="1147" spans="1:17" s="33" customFormat="1" ht="22.5" x14ac:dyDescent="0.25">
      <c r="A1147" s="32" t="s">
        <v>492</v>
      </c>
      <c r="B1147" s="33">
        <v>1269</v>
      </c>
      <c r="C1147" s="33" t="s">
        <v>17</v>
      </c>
      <c r="D1147" s="34" t="s">
        <v>12</v>
      </c>
      <c r="E1147" s="50" t="s">
        <v>3212</v>
      </c>
      <c r="F1147" s="38" t="s">
        <v>494</v>
      </c>
      <c r="G1147" s="40" t="s">
        <v>2911</v>
      </c>
      <c r="H1147" s="38" t="s">
        <v>7762</v>
      </c>
      <c r="I1147" s="48" t="s">
        <v>7817</v>
      </c>
      <c r="J1147" s="40" t="s">
        <v>7852</v>
      </c>
      <c r="K1147" s="40" t="s">
        <v>8000</v>
      </c>
      <c r="L1147" s="34" t="s">
        <v>3213</v>
      </c>
      <c r="M1147" s="34" t="s">
        <v>573</v>
      </c>
      <c r="N1147" s="37"/>
      <c r="O1147" s="37" t="s">
        <v>170</v>
      </c>
      <c r="P1147" s="44" t="s">
        <v>7632</v>
      </c>
      <c r="Q1147" s="44"/>
    </row>
    <row r="1148" spans="1:17" x14ac:dyDescent="0.25">
      <c r="A1148" s="32" t="s">
        <v>492</v>
      </c>
      <c r="B1148" s="33">
        <v>1270</v>
      </c>
      <c r="C1148" s="37" t="s">
        <v>21</v>
      </c>
      <c r="D1148" s="37" t="s">
        <v>12</v>
      </c>
      <c r="E1148" s="33" t="s">
        <v>3214</v>
      </c>
      <c r="F1148" s="38" t="s">
        <v>494</v>
      </c>
      <c r="G1148" s="40" t="s">
        <v>2911</v>
      </c>
      <c r="H1148" s="38" t="s">
        <v>7762</v>
      </c>
      <c r="I1148" s="48" t="s">
        <v>7817</v>
      </c>
      <c r="J1148" s="40" t="s">
        <v>7852</v>
      </c>
      <c r="K1148" s="40" t="s">
        <v>8000</v>
      </c>
      <c r="L1148" s="37" t="s">
        <v>3215</v>
      </c>
      <c r="M1148" s="37" t="s">
        <v>3216</v>
      </c>
      <c r="P1148" s="33"/>
    </row>
    <row r="1149" spans="1:17" x14ac:dyDescent="0.25">
      <c r="A1149" s="32" t="s">
        <v>492</v>
      </c>
      <c r="B1149" s="33">
        <v>1271</v>
      </c>
      <c r="C1149" s="37" t="s">
        <v>21</v>
      </c>
      <c r="D1149" s="37" t="s">
        <v>12</v>
      </c>
      <c r="E1149" s="33" t="s">
        <v>3217</v>
      </c>
      <c r="F1149" s="38" t="s">
        <v>494</v>
      </c>
      <c r="G1149" s="40" t="s">
        <v>2911</v>
      </c>
      <c r="H1149" s="38" t="s">
        <v>7762</v>
      </c>
      <c r="I1149" s="48" t="s">
        <v>7817</v>
      </c>
      <c r="J1149" s="40" t="s">
        <v>7852</v>
      </c>
      <c r="K1149" s="40" t="s">
        <v>8000</v>
      </c>
      <c r="L1149" s="37" t="s">
        <v>3040</v>
      </c>
      <c r="M1149" s="37" t="s">
        <v>3155</v>
      </c>
      <c r="P1149" s="33"/>
    </row>
    <row r="1150" spans="1:17" x14ac:dyDescent="0.25">
      <c r="A1150" s="32" t="s">
        <v>492</v>
      </c>
      <c r="B1150" s="33">
        <v>1273</v>
      </c>
      <c r="C1150" s="37" t="s">
        <v>17</v>
      </c>
      <c r="D1150" s="37" t="s">
        <v>540</v>
      </c>
      <c r="E1150" s="47" t="s">
        <v>3218</v>
      </c>
      <c r="F1150" s="38" t="s">
        <v>494</v>
      </c>
      <c r="G1150" s="40" t="s">
        <v>2911</v>
      </c>
      <c r="H1150" s="38" t="s">
        <v>7762</v>
      </c>
      <c r="I1150" s="50" t="s">
        <v>7818</v>
      </c>
      <c r="J1150" s="51"/>
      <c r="K1150" s="49"/>
      <c r="L1150" s="49"/>
      <c r="M1150" s="43" t="s">
        <v>20</v>
      </c>
      <c r="P1150" s="33"/>
    </row>
    <row r="1151" spans="1:17" s="33" customFormat="1" x14ac:dyDescent="0.25">
      <c r="A1151" s="32" t="s">
        <v>492</v>
      </c>
      <c r="B1151" s="33">
        <v>1275</v>
      </c>
      <c r="C1151" s="33" t="s">
        <v>17</v>
      </c>
      <c r="D1151" s="34" t="s">
        <v>19</v>
      </c>
      <c r="E1151" s="50" t="s">
        <v>3219</v>
      </c>
      <c r="F1151" s="38" t="s">
        <v>494</v>
      </c>
      <c r="G1151" s="40" t="s">
        <v>2911</v>
      </c>
      <c r="H1151" s="38" t="s">
        <v>7762</v>
      </c>
      <c r="I1151" s="48" t="s">
        <v>7818</v>
      </c>
      <c r="J1151" s="34" t="s">
        <v>7853</v>
      </c>
      <c r="K1151" s="41"/>
      <c r="L1151" s="50"/>
      <c r="M1151" s="36" t="s">
        <v>3220</v>
      </c>
      <c r="N1151" s="37"/>
      <c r="O1151" s="37"/>
    </row>
    <row r="1152" spans="1:17" x14ac:dyDescent="0.25">
      <c r="A1152" s="32" t="s">
        <v>492</v>
      </c>
      <c r="B1152" s="33">
        <v>1276</v>
      </c>
      <c r="C1152" s="37" t="s">
        <v>17</v>
      </c>
      <c r="D1152" s="37" t="s">
        <v>89</v>
      </c>
      <c r="E1152" s="47" t="s">
        <v>3219</v>
      </c>
      <c r="F1152" s="38" t="s">
        <v>494</v>
      </c>
      <c r="G1152" s="40" t="s">
        <v>2911</v>
      </c>
      <c r="H1152" s="38" t="s">
        <v>7762</v>
      </c>
      <c r="I1152" s="48" t="s">
        <v>7818</v>
      </c>
      <c r="J1152" s="40" t="s">
        <v>7853</v>
      </c>
      <c r="K1152" s="37" t="s">
        <v>7853</v>
      </c>
      <c r="L1152" s="42"/>
      <c r="M1152" s="43" t="s">
        <v>3220</v>
      </c>
      <c r="P1152" s="33"/>
    </row>
    <row r="1153" spans="1:17" s="33" customFormat="1" ht="22.5" x14ac:dyDescent="0.25">
      <c r="A1153" s="32" t="s">
        <v>492</v>
      </c>
      <c r="B1153" s="33">
        <v>1277</v>
      </c>
      <c r="C1153" s="33" t="s">
        <v>17</v>
      </c>
      <c r="D1153" s="34" t="s">
        <v>12</v>
      </c>
      <c r="E1153" s="50" t="s">
        <v>3222</v>
      </c>
      <c r="F1153" s="38" t="s">
        <v>494</v>
      </c>
      <c r="G1153" s="40" t="s">
        <v>2911</v>
      </c>
      <c r="H1153" s="38" t="s">
        <v>7762</v>
      </c>
      <c r="I1153" s="48" t="s">
        <v>7818</v>
      </c>
      <c r="J1153" s="40" t="s">
        <v>7853</v>
      </c>
      <c r="K1153" s="40" t="s">
        <v>7853</v>
      </c>
      <c r="L1153" s="34" t="s">
        <v>79</v>
      </c>
      <c r="M1153" s="34" t="s">
        <v>122</v>
      </c>
      <c r="N1153" s="37"/>
      <c r="O1153" s="37" t="s">
        <v>198</v>
      </c>
      <c r="P1153" s="44" t="s">
        <v>7632</v>
      </c>
      <c r="Q1153" s="44"/>
    </row>
    <row r="1154" spans="1:17" ht="22.5" x14ac:dyDescent="0.25">
      <c r="A1154" s="32" t="s">
        <v>492</v>
      </c>
      <c r="B1154" s="33">
        <v>1278</v>
      </c>
      <c r="C1154" s="37" t="s">
        <v>21</v>
      </c>
      <c r="D1154" s="37" t="s">
        <v>12</v>
      </c>
      <c r="E1154" s="33" t="s">
        <v>3223</v>
      </c>
      <c r="F1154" s="38" t="s">
        <v>494</v>
      </c>
      <c r="G1154" s="40" t="s">
        <v>2911</v>
      </c>
      <c r="H1154" s="38" t="s">
        <v>7762</v>
      </c>
      <c r="I1154" s="48" t="s">
        <v>7818</v>
      </c>
      <c r="J1154" s="40" t="s">
        <v>7853</v>
      </c>
      <c r="K1154" s="40" t="s">
        <v>7853</v>
      </c>
      <c r="L1154" s="37" t="s">
        <v>3224</v>
      </c>
      <c r="M1154" s="37" t="s">
        <v>2923</v>
      </c>
      <c r="P1154" s="33"/>
    </row>
    <row r="1155" spans="1:17" s="33" customFormat="1" x14ac:dyDescent="0.25">
      <c r="A1155" s="32" t="s">
        <v>492</v>
      </c>
      <c r="B1155" s="33">
        <v>1279</v>
      </c>
      <c r="C1155" s="33" t="s">
        <v>17</v>
      </c>
      <c r="D1155" s="34" t="s">
        <v>12</v>
      </c>
      <c r="E1155" s="45" t="s">
        <v>3225</v>
      </c>
      <c r="F1155" s="38" t="s">
        <v>494</v>
      </c>
      <c r="G1155" s="40" t="s">
        <v>2911</v>
      </c>
      <c r="H1155" s="38" t="s">
        <v>7762</v>
      </c>
      <c r="I1155" s="48" t="s">
        <v>7818</v>
      </c>
      <c r="J1155" s="40" t="s">
        <v>7853</v>
      </c>
      <c r="K1155" s="40" t="s">
        <v>7853</v>
      </c>
      <c r="L1155" s="34" t="s">
        <v>3215</v>
      </c>
      <c r="M1155" s="34" t="s">
        <v>3216</v>
      </c>
      <c r="N1155" s="37" t="s">
        <v>2564</v>
      </c>
      <c r="O1155" s="37" t="s">
        <v>28</v>
      </c>
    </row>
    <row r="1156" spans="1:17" x14ac:dyDescent="0.25">
      <c r="A1156" s="32" t="s">
        <v>492</v>
      </c>
      <c r="B1156" s="33">
        <v>1280</v>
      </c>
      <c r="C1156" s="37" t="s">
        <v>21</v>
      </c>
      <c r="D1156" s="37" t="s">
        <v>12</v>
      </c>
      <c r="E1156" s="33" t="s">
        <v>3226</v>
      </c>
      <c r="F1156" s="38" t="s">
        <v>494</v>
      </c>
      <c r="G1156" s="40" t="s">
        <v>2911</v>
      </c>
      <c r="H1156" s="38" t="s">
        <v>7762</v>
      </c>
      <c r="I1156" s="48" t="s">
        <v>7818</v>
      </c>
      <c r="J1156" s="40" t="s">
        <v>7853</v>
      </c>
      <c r="K1156" s="40" t="s">
        <v>7853</v>
      </c>
      <c r="L1156" s="37" t="s">
        <v>3227</v>
      </c>
      <c r="M1156" s="37" t="s">
        <v>3228</v>
      </c>
      <c r="P1156" s="33"/>
    </row>
    <row r="1157" spans="1:17" x14ac:dyDescent="0.25">
      <c r="A1157" s="32" t="s">
        <v>492</v>
      </c>
      <c r="B1157" s="33">
        <v>1282</v>
      </c>
      <c r="C1157" s="37" t="s">
        <v>17</v>
      </c>
      <c r="D1157" s="37" t="s">
        <v>540</v>
      </c>
      <c r="E1157" s="47" t="s">
        <v>3229</v>
      </c>
      <c r="F1157" s="38" t="s">
        <v>494</v>
      </c>
      <c r="G1157" s="40" t="s">
        <v>2911</v>
      </c>
      <c r="H1157" s="38" t="s">
        <v>7762</v>
      </c>
      <c r="I1157" s="50" t="s">
        <v>7819</v>
      </c>
      <c r="J1157" s="51"/>
      <c r="K1157" s="49"/>
      <c r="L1157" s="49"/>
      <c r="M1157" s="43" t="s">
        <v>132</v>
      </c>
      <c r="P1157" s="33"/>
    </row>
    <row r="1158" spans="1:17" s="33" customFormat="1" x14ac:dyDescent="0.25">
      <c r="A1158" s="32" t="s">
        <v>492</v>
      </c>
      <c r="B1158" s="33">
        <v>1284</v>
      </c>
      <c r="C1158" s="33" t="s">
        <v>17</v>
      </c>
      <c r="D1158" s="34" t="s">
        <v>19</v>
      </c>
      <c r="E1158" s="50" t="s">
        <v>3230</v>
      </c>
      <c r="F1158" s="38" t="s">
        <v>494</v>
      </c>
      <c r="G1158" s="40" t="s">
        <v>2911</v>
      </c>
      <c r="H1158" s="38" t="s">
        <v>7762</v>
      </c>
      <c r="I1158" s="48" t="s">
        <v>7819</v>
      </c>
      <c r="J1158" s="34" t="s">
        <v>7854</v>
      </c>
      <c r="K1158" s="41"/>
      <c r="L1158" s="50"/>
      <c r="M1158" s="36" t="s">
        <v>20</v>
      </c>
      <c r="N1158" s="37"/>
      <c r="O1158" s="37"/>
    </row>
    <row r="1159" spans="1:17" s="33" customFormat="1" ht="22.5" x14ac:dyDescent="0.25">
      <c r="A1159" s="32" t="s">
        <v>492</v>
      </c>
      <c r="B1159" s="33">
        <v>1285</v>
      </c>
      <c r="C1159" s="33" t="s">
        <v>17</v>
      </c>
      <c r="D1159" s="34" t="s">
        <v>12</v>
      </c>
      <c r="E1159" s="50" t="s">
        <v>3232</v>
      </c>
      <c r="F1159" s="38" t="s">
        <v>494</v>
      </c>
      <c r="G1159" s="40" t="s">
        <v>2911</v>
      </c>
      <c r="H1159" s="38" t="s">
        <v>7762</v>
      </c>
      <c r="I1159" s="48" t="s">
        <v>7819</v>
      </c>
      <c r="J1159" s="40" t="s">
        <v>7854</v>
      </c>
      <c r="K1159" s="40"/>
      <c r="L1159" s="34" t="s">
        <v>3233</v>
      </c>
      <c r="M1159" s="34" t="s">
        <v>681</v>
      </c>
      <c r="N1159" s="37"/>
      <c r="O1159" s="37" t="s">
        <v>198</v>
      </c>
      <c r="P1159" s="44" t="s">
        <v>7632</v>
      </c>
      <c r="Q1159" s="44"/>
    </row>
    <row r="1160" spans="1:17" ht="22.5" x14ac:dyDescent="0.25">
      <c r="A1160" s="32" t="s">
        <v>492</v>
      </c>
      <c r="B1160" s="33">
        <v>1286</v>
      </c>
      <c r="C1160" s="37" t="s">
        <v>21</v>
      </c>
      <c r="D1160" s="37" t="s">
        <v>12</v>
      </c>
      <c r="E1160" s="33" t="s">
        <v>3234</v>
      </c>
      <c r="F1160" s="38" t="s">
        <v>494</v>
      </c>
      <c r="G1160" s="40" t="s">
        <v>2911</v>
      </c>
      <c r="H1160" s="38" t="s">
        <v>7762</v>
      </c>
      <c r="I1160" s="48" t="s">
        <v>7819</v>
      </c>
      <c r="J1160" s="40" t="s">
        <v>7854</v>
      </c>
      <c r="K1160" s="40"/>
      <c r="L1160" s="37" t="s">
        <v>801</v>
      </c>
      <c r="M1160" s="37" t="s">
        <v>2923</v>
      </c>
      <c r="P1160" s="33"/>
    </row>
    <row r="1161" spans="1:17" ht="22.5" x14ac:dyDescent="0.25">
      <c r="A1161" s="32" t="s">
        <v>492</v>
      </c>
      <c r="B1161" s="33">
        <v>1287</v>
      </c>
      <c r="C1161" s="37" t="s">
        <v>21</v>
      </c>
      <c r="D1161" s="37" t="s">
        <v>12</v>
      </c>
      <c r="E1161" s="33" t="s">
        <v>3235</v>
      </c>
      <c r="F1161" s="38" t="s">
        <v>494</v>
      </c>
      <c r="G1161" s="40" t="s">
        <v>2911</v>
      </c>
      <c r="H1161" s="38" t="s">
        <v>7762</v>
      </c>
      <c r="I1161" s="48" t="s">
        <v>7819</v>
      </c>
      <c r="J1161" s="40" t="s">
        <v>7854</v>
      </c>
      <c r="K1161" s="40"/>
      <c r="L1161" s="37" t="s">
        <v>2495</v>
      </c>
      <c r="M1161" s="37" t="s">
        <v>3236</v>
      </c>
      <c r="P1161" s="33"/>
    </row>
    <row r="1162" spans="1:17" s="33" customFormat="1" ht="22.5" x14ac:dyDescent="0.25">
      <c r="A1162" s="32" t="s">
        <v>492</v>
      </c>
      <c r="B1162" s="33">
        <v>1288</v>
      </c>
      <c r="C1162" s="33" t="s">
        <v>17</v>
      </c>
      <c r="D1162" s="34" t="s">
        <v>12</v>
      </c>
      <c r="E1162" s="45" t="s">
        <v>3238</v>
      </c>
      <c r="F1162" s="38" t="s">
        <v>494</v>
      </c>
      <c r="G1162" s="40" t="s">
        <v>2911</v>
      </c>
      <c r="H1162" s="38" t="s">
        <v>7762</v>
      </c>
      <c r="I1162" s="48" t="s">
        <v>7819</v>
      </c>
      <c r="J1162" s="40" t="s">
        <v>7854</v>
      </c>
      <c r="K1162" s="40"/>
      <c r="L1162" s="34" t="s">
        <v>1960</v>
      </c>
      <c r="M1162" s="34" t="s">
        <v>3239</v>
      </c>
      <c r="N1162" s="37" t="s">
        <v>2564</v>
      </c>
      <c r="O1162" s="37" t="s">
        <v>28</v>
      </c>
      <c r="P1162" s="44" t="s">
        <v>7632</v>
      </c>
      <c r="Q1162" s="44"/>
    </row>
    <row r="1163" spans="1:17" x14ac:dyDescent="0.25">
      <c r="A1163" s="32" t="s">
        <v>492</v>
      </c>
      <c r="B1163" s="33">
        <v>1290</v>
      </c>
      <c r="C1163" s="37" t="s">
        <v>17</v>
      </c>
      <c r="D1163" s="37" t="s">
        <v>8</v>
      </c>
      <c r="E1163" s="47" t="s">
        <v>3240</v>
      </c>
      <c r="F1163" s="38" t="s">
        <v>494</v>
      </c>
      <c r="G1163" s="40" t="s">
        <v>2911</v>
      </c>
      <c r="H1163" s="36" t="s">
        <v>7798</v>
      </c>
      <c r="I1163" s="49"/>
      <c r="J1163" s="49"/>
      <c r="K1163" s="49"/>
      <c r="L1163" s="49"/>
      <c r="M1163" s="43" t="s">
        <v>20</v>
      </c>
      <c r="P1163" s="33"/>
    </row>
    <row r="1164" spans="1:17" x14ac:dyDescent="0.25">
      <c r="A1164" s="32" t="s">
        <v>492</v>
      </c>
      <c r="B1164" s="33">
        <v>1292</v>
      </c>
      <c r="C1164" s="37" t="s">
        <v>17</v>
      </c>
      <c r="D1164" s="37" t="s">
        <v>540</v>
      </c>
      <c r="E1164" s="47" t="s">
        <v>3241</v>
      </c>
      <c r="F1164" s="38" t="s">
        <v>494</v>
      </c>
      <c r="G1164" s="40" t="s">
        <v>2911</v>
      </c>
      <c r="H1164" s="38" t="s">
        <v>7763</v>
      </c>
      <c r="I1164" s="50" t="s">
        <v>7820</v>
      </c>
      <c r="J1164" s="51"/>
      <c r="K1164" s="49"/>
      <c r="L1164" s="49"/>
      <c r="M1164" s="43" t="s">
        <v>3242</v>
      </c>
      <c r="P1164" s="33"/>
    </row>
    <row r="1165" spans="1:17" s="33" customFormat="1" x14ac:dyDescent="0.25">
      <c r="A1165" s="32" t="s">
        <v>492</v>
      </c>
      <c r="B1165" s="33">
        <v>1294</v>
      </c>
      <c r="C1165" s="33" t="s">
        <v>17</v>
      </c>
      <c r="D1165" s="34" t="s">
        <v>19</v>
      </c>
      <c r="E1165" s="50" t="s">
        <v>3243</v>
      </c>
      <c r="F1165" s="38" t="s">
        <v>494</v>
      </c>
      <c r="G1165" s="40" t="s">
        <v>2911</v>
      </c>
      <c r="H1165" s="38" t="s">
        <v>7763</v>
      </c>
      <c r="I1165" s="48" t="s">
        <v>7820</v>
      </c>
      <c r="J1165" s="34" t="s">
        <v>7855</v>
      </c>
      <c r="K1165" s="41"/>
      <c r="L1165" s="50"/>
      <c r="M1165" s="36" t="s">
        <v>20</v>
      </c>
      <c r="N1165" s="37"/>
      <c r="O1165" s="37"/>
    </row>
    <row r="1166" spans="1:17" s="33" customFormat="1" ht="22.5" x14ac:dyDescent="0.25">
      <c r="A1166" s="32" t="s">
        <v>492</v>
      </c>
      <c r="B1166" s="33">
        <v>1295</v>
      </c>
      <c r="C1166" s="33" t="s">
        <v>17</v>
      </c>
      <c r="D1166" s="34" t="s">
        <v>12</v>
      </c>
      <c r="E1166" s="50" t="s">
        <v>3245</v>
      </c>
      <c r="F1166" s="38" t="s">
        <v>494</v>
      </c>
      <c r="G1166" s="40" t="s">
        <v>2911</v>
      </c>
      <c r="H1166" s="38" t="s">
        <v>7763</v>
      </c>
      <c r="I1166" s="48" t="s">
        <v>7820</v>
      </c>
      <c r="J1166" s="40" t="s">
        <v>7855</v>
      </c>
      <c r="K1166" s="40"/>
      <c r="L1166" s="34" t="s">
        <v>3246</v>
      </c>
      <c r="M1166" s="34" t="s">
        <v>2275</v>
      </c>
      <c r="N1166" s="37"/>
      <c r="O1166" s="37" t="s">
        <v>198</v>
      </c>
      <c r="P1166" s="44" t="s">
        <v>7657</v>
      </c>
      <c r="Q1166" s="44"/>
    </row>
    <row r="1167" spans="1:17" x14ac:dyDescent="0.25">
      <c r="A1167" s="32" t="s">
        <v>492</v>
      </c>
      <c r="B1167" s="33">
        <v>1296</v>
      </c>
      <c r="C1167" s="37" t="s">
        <v>21</v>
      </c>
      <c r="D1167" s="37" t="s">
        <v>12</v>
      </c>
      <c r="E1167" s="33" t="s">
        <v>3247</v>
      </c>
      <c r="F1167" s="38" t="s">
        <v>494</v>
      </c>
      <c r="G1167" s="40" t="s">
        <v>2911</v>
      </c>
      <c r="H1167" s="38" t="s">
        <v>7763</v>
      </c>
      <c r="I1167" s="48" t="s">
        <v>7820</v>
      </c>
      <c r="J1167" s="40" t="s">
        <v>7855</v>
      </c>
      <c r="K1167" s="40"/>
      <c r="L1167" s="37" t="s">
        <v>106</v>
      </c>
      <c r="M1167" s="37" t="s">
        <v>1984</v>
      </c>
      <c r="P1167" s="33"/>
    </row>
    <row r="1168" spans="1:17" s="33" customFormat="1" ht="22.5" x14ac:dyDescent="0.25">
      <c r="A1168" s="32" t="s">
        <v>492</v>
      </c>
      <c r="B1168" s="33">
        <v>1297</v>
      </c>
      <c r="C1168" s="33" t="s">
        <v>17</v>
      </c>
      <c r="D1168" s="34" t="s">
        <v>12</v>
      </c>
      <c r="E1168" s="50" t="s">
        <v>3249</v>
      </c>
      <c r="F1168" s="38" t="s">
        <v>494</v>
      </c>
      <c r="G1168" s="40" t="s">
        <v>2911</v>
      </c>
      <c r="H1168" s="38" t="s">
        <v>7763</v>
      </c>
      <c r="I1168" s="48" t="s">
        <v>7820</v>
      </c>
      <c r="J1168" s="40" t="s">
        <v>7855</v>
      </c>
      <c r="K1168" s="40"/>
      <c r="L1168" s="34" t="s">
        <v>3250</v>
      </c>
      <c r="M1168" s="34" t="s">
        <v>122</v>
      </c>
      <c r="N1168" s="37"/>
      <c r="O1168" s="37" t="s">
        <v>3251</v>
      </c>
      <c r="P1168" s="44" t="s">
        <v>7632</v>
      </c>
      <c r="Q1168" s="44"/>
    </row>
    <row r="1169" spans="1:17" x14ac:dyDescent="0.25">
      <c r="A1169" s="32" t="s">
        <v>492</v>
      </c>
      <c r="B1169" s="33">
        <v>1298</v>
      </c>
      <c r="C1169" s="37" t="s">
        <v>21</v>
      </c>
      <c r="D1169" s="37" t="s">
        <v>12</v>
      </c>
      <c r="E1169" s="33" t="s">
        <v>3252</v>
      </c>
      <c r="F1169" s="38" t="s">
        <v>494</v>
      </c>
      <c r="G1169" s="40" t="s">
        <v>2911</v>
      </c>
      <c r="H1169" s="38" t="s">
        <v>7763</v>
      </c>
      <c r="I1169" s="48" t="s">
        <v>7820</v>
      </c>
      <c r="J1169" s="40" t="s">
        <v>7855</v>
      </c>
      <c r="K1169" s="40"/>
      <c r="L1169" s="37" t="s">
        <v>1120</v>
      </c>
      <c r="M1169" s="37" t="s">
        <v>83</v>
      </c>
      <c r="P1169" s="33"/>
    </row>
    <row r="1170" spans="1:17" x14ac:dyDescent="0.25">
      <c r="A1170" s="32" t="s">
        <v>492</v>
      </c>
      <c r="B1170" s="33">
        <v>1299</v>
      </c>
      <c r="C1170" s="37" t="s">
        <v>21</v>
      </c>
      <c r="D1170" s="37" t="s">
        <v>12</v>
      </c>
      <c r="E1170" s="33" t="s">
        <v>3253</v>
      </c>
      <c r="F1170" s="38" t="s">
        <v>494</v>
      </c>
      <c r="G1170" s="40" t="s">
        <v>2911</v>
      </c>
      <c r="H1170" s="38" t="s">
        <v>7763</v>
      </c>
      <c r="I1170" s="48" t="s">
        <v>7820</v>
      </c>
      <c r="J1170" s="40" t="s">
        <v>7855</v>
      </c>
      <c r="K1170" s="40"/>
      <c r="L1170" s="37" t="s">
        <v>3254</v>
      </c>
      <c r="M1170" s="37" t="s">
        <v>1984</v>
      </c>
      <c r="P1170" s="33"/>
    </row>
    <row r="1171" spans="1:17" x14ac:dyDescent="0.25">
      <c r="A1171" s="32" t="s">
        <v>492</v>
      </c>
      <c r="B1171" s="33">
        <v>1301</v>
      </c>
      <c r="C1171" s="37" t="s">
        <v>17</v>
      </c>
      <c r="D1171" s="37" t="s">
        <v>540</v>
      </c>
      <c r="E1171" s="47" t="s">
        <v>3255</v>
      </c>
      <c r="F1171" s="38" t="s">
        <v>494</v>
      </c>
      <c r="G1171" s="40" t="s">
        <v>2911</v>
      </c>
      <c r="H1171" s="38" t="s">
        <v>7763</v>
      </c>
      <c r="I1171" s="50" t="s">
        <v>7821</v>
      </c>
      <c r="J1171" s="51"/>
      <c r="K1171" s="49"/>
      <c r="L1171" s="49"/>
      <c r="M1171" s="43" t="s">
        <v>20</v>
      </c>
      <c r="P1171" s="33"/>
    </row>
    <row r="1172" spans="1:17" s="33" customFormat="1" x14ac:dyDescent="0.25">
      <c r="A1172" s="32" t="s">
        <v>492</v>
      </c>
      <c r="B1172" s="33">
        <v>1303</v>
      </c>
      <c r="C1172" s="33" t="s">
        <v>17</v>
      </c>
      <c r="D1172" s="34" t="s">
        <v>19</v>
      </c>
      <c r="E1172" s="50" t="s">
        <v>3256</v>
      </c>
      <c r="F1172" s="38" t="s">
        <v>494</v>
      </c>
      <c r="G1172" s="40" t="s">
        <v>2911</v>
      </c>
      <c r="H1172" s="38" t="s">
        <v>7763</v>
      </c>
      <c r="I1172" s="48" t="s">
        <v>7821</v>
      </c>
      <c r="J1172" s="34" t="s">
        <v>7657</v>
      </c>
      <c r="K1172" s="41"/>
      <c r="L1172" s="50"/>
      <c r="M1172" s="36" t="s">
        <v>3257</v>
      </c>
      <c r="N1172" s="37"/>
      <c r="O1172" s="37"/>
    </row>
    <row r="1173" spans="1:17" s="33" customFormat="1" ht="22.5" x14ac:dyDescent="0.25">
      <c r="A1173" s="32" t="s">
        <v>492</v>
      </c>
      <c r="B1173" s="33">
        <v>1304</v>
      </c>
      <c r="C1173" s="33" t="s">
        <v>17</v>
      </c>
      <c r="D1173" s="34" t="s">
        <v>12</v>
      </c>
      <c r="E1173" s="50" t="s">
        <v>3259</v>
      </c>
      <c r="F1173" s="38" t="s">
        <v>494</v>
      </c>
      <c r="G1173" s="40" t="s">
        <v>2911</v>
      </c>
      <c r="H1173" s="38" t="s">
        <v>7763</v>
      </c>
      <c r="I1173" s="48" t="s">
        <v>7821</v>
      </c>
      <c r="J1173" s="40" t="s">
        <v>7657</v>
      </c>
      <c r="K1173" s="40"/>
      <c r="L1173" s="34" t="s">
        <v>2636</v>
      </c>
      <c r="M1173" s="34" t="s">
        <v>3260</v>
      </c>
      <c r="N1173" s="37"/>
      <c r="O1173" s="37" t="s">
        <v>25</v>
      </c>
    </row>
    <row r="1174" spans="1:17" x14ac:dyDescent="0.25">
      <c r="A1174" s="32" t="s">
        <v>492</v>
      </c>
      <c r="B1174" s="33">
        <v>1305</v>
      </c>
      <c r="C1174" s="37" t="s">
        <v>21</v>
      </c>
      <c r="D1174" s="37" t="s">
        <v>12</v>
      </c>
      <c r="E1174" s="33" t="s">
        <v>3261</v>
      </c>
      <c r="F1174" s="38" t="s">
        <v>494</v>
      </c>
      <c r="G1174" s="40" t="s">
        <v>2911</v>
      </c>
      <c r="H1174" s="38" t="s">
        <v>7763</v>
      </c>
      <c r="I1174" s="48" t="s">
        <v>7821</v>
      </c>
      <c r="J1174" s="40" t="s">
        <v>7657</v>
      </c>
      <c r="K1174" s="40"/>
      <c r="L1174" s="37" t="s">
        <v>340</v>
      </c>
      <c r="M1174" s="37" t="s">
        <v>2999</v>
      </c>
      <c r="P1174" s="33"/>
    </row>
    <row r="1175" spans="1:17" s="33" customFormat="1" ht="22.5" x14ac:dyDescent="0.25">
      <c r="A1175" s="32" t="s">
        <v>492</v>
      </c>
      <c r="B1175" s="33">
        <v>1306</v>
      </c>
      <c r="C1175" s="33" t="s">
        <v>17</v>
      </c>
      <c r="D1175" s="34" t="s">
        <v>12</v>
      </c>
      <c r="E1175" s="50" t="s">
        <v>3262</v>
      </c>
      <c r="F1175" s="38" t="s">
        <v>494</v>
      </c>
      <c r="G1175" s="40" t="s">
        <v>2911</v>
      </c>
      <c r="H1175" s="38" t="s">
        <v>7763</v>
      </c>
      <c r="I1175" s="48" t="s">
        <v>7821</v>
      </c>
      <c r="J1175" s="40" t="s">
        <v>7657</v>
      </c>
      <c r="K1175" s="40"/>
      <c r="L1175" s="34" t="s">
        <v>2495</v>
      </c>
      <c r="M1175" s="34" t="s">
        <v>3260</v>
      </c>
      <c r="N1175" s="37"/>
      <c r="O1175" s="37" t="s">
        <v>198</v>
      </c>
    </row>
    <row r="1176" spans="1:17" x14ac:dyDescent="0.25">
      <c r="A1176" s="32" t="s">
        <v>492</v>
      </c>
      <c r="B1176" s="33">
        <v>1307</v>
      </c>
      <c r="C1176" s="37" t="s">
        <v>21</v>
      </c>
      <c r="D1176" s="37" t="s">
        <v>12</v>
      </c>
      <c r="E1176" s="33" t="s">
        <v>3263</v>
      </c>
      <c r="F1176" s="38" t="s">
        <v>494</v>
      </c>
      <c r="G1176" s="40" t="s">
        <v>2911</v>
      </c>
      <c r="H1176" s="38" t="s">
        <v>7763</v>
      </c>
      <c r="I1176" s="48" t="s">
        <v>7821</v>
      </c>
      <c r="J1176" s="40" t="s">
        <v>7657</v>
      </c>
      <c r="K1176" s="40"/>
      <c r="L1176" s="37" t="s">
        <v>3264</v>
      </c>
      <c r="M1176" s="37" t="s">
        <v>2599</v>
      </c>
      <c r="P1176" s="33"/>
    </row>
    <row r="1177" spans="1:17" s="33" customFormat="1" x14ac:dyDescent="0.25">
      <c r="A1177" s="32" t="s">
        <v>492</v>
      </c>
      <c r="B1177" s="33">
        <v>1308</v>
      </c>
      <c r="C1177" s="33" t="s">
        <v>17</v>
      </c>
      <c r="D1177" s="34" t="s">
        <v>12</v>
      </c>
      <c r="E1177" s="50" t="s">
        <v>3265</v>
      </c>
      <c r="F1177" s="38" t="s">
        <v>494</v>
      </c>
      <c r="G1177" s="40" t="s">
        <v>2911</v>
      </c>
      <c r="H1177" s="38" t="s">
        <v>7763</v>
      </c>
      <c r="I1177" s="48" t="s">
        <v>7821</v>
      </c>
      <c r="J1177" s="40" t="s">
        <v>7657</v>
      </c>
      <c r="K1177" s="40"/>
      <c r="L1177" s="34" t="s">
        <v>3266</v>
      </c>
      <c r="M1177" s="34" t="s">
        <v>2637</v>
      </c>
      <c r="N1177" s="37"/>
      <c r="O1177" s="37" t="s">
        <v>28</v>
      </c>
    </row>
    <row r="1178" spans="1:17" x14ac:dyDescent="0.25">
      <c r="A1178" s="32" t="s">
        <v>492</v>
      </c>
      <c r="B1178" s="33">
        <v>1309</v>
      </c>
      <c r="C1178" s="37" t="s">
        <v>21</v>
      </c>
      <c r="D1178" s="37" t="s">
        <v>12</v>
      </c>
      <c r="E1178" s="33" t="s">
        <v>3267</v>
      </c>
      <c r="F1178" s="38" t="s">
        <v>494</v>
      </c>
      <c r="G1178" s="40" t="s">
        <v>2911</v>
      </c>
      <c r="H1178" s="38" t="s">
        <v>7763</v>
      </c>
      <c r="I1178" s="48" t="s">
        <v>7821</v>
      </c>
      <c r="J1178" s="40" t="s">
        <v>7657</v>
      </c>
      <c r="K1178" s="40"/>
      <c r="L1178" s="37" t="s">
        <v>3268</v>
      </c>
      <c r="M1178" s="37" t="s">
        <v>83</v>
      </c>
      <c r="P1178" s="33"/>
    </row>
    <row r="1179" spans="1:17" s="33" customFormat="1" ht="22.5" x14ac:dyDescent="0.25">
      <c r="A1179" s="32" t="s">
        <v>492</v>
      </c>
      <c r="B1179" s="33">
        <v>1310</v>
      </c>
      <c r="C1179" s="33" t="s">
        <v>17</v>
      </c>
      <c r="D1179" s="34" t="s">
        <v>12</v>
      </c>
      <c r="E1179" s="50" t="s">
        <v>3269</v>
      </c>
      <c r="F1179" s="38" t="s">
        <v>494</v>
      </c>
      <c r="G1179" s="40" t="s">
        <v>2911</v>
      </c>
      <c r="H1179" s="38" t="s">
        <v>7763</v>
      </c>
      <c r="I1179" s="48" t="s">
        <v>7821</v>
      </c>
      <c r="J1179" s="40" t="s">
        <v>7657</v>
      </c>
      <c r="K1179" s="40"/>
      <c r="L1179" s="34" t="s">
        <v>3270</v>
      </c>
      <c r="M1179" s="34" t="s">
        <v>3260</v>
      </c>
      <c r="N1179" s="37"/>
      <c r="O1179" s="37" t="s">
        <v>28</v>
      </c>
    </row>
    <row r="1180" spans="1:17" s="33" customFormat="1" x14ac:dyDescent="0.25">
      <c r="A1180" s="32" t="s">
        <v>492</v>
      </c>
      <c r="B1180" s="33">
        <v>1311</v>
      </c>
      <c r="C1180" s="33" t="s">
        <v>17</v>
      </c>
      <c r="D1180" s="34" t="s">
        <v>12</v>
      </c>
      <c r="E1180" s="50" t="s">
        <v>3271</v>
      </c>
      <c r="F1180" s="38" t="s">
        <v>494</v>
      </c>
      <c r="G1180" s="40" t="s">
        <v>2911</v>
      </c>
      <c r="H1180" s="38" t="s">
        <v>7763</v>
      </c>
      <c r="I1180" s="48" t="s">
        <v>7821</v>
      </c>
      <c r="J1180" s="40" t="s">
        <v>7657</v>
      </c>
      <c r="K1180" s="40"/>
      <c r="L1180" s="34" t="s">
        <v>3272</v>
      </c>
      <c r="M1180" s="34" t="s">
        <v>3274</v>
      </c>
      <c r="N1180" s="37"/>
      <c r="O1180" s="37" t="s">
        <v>28</v>
      </c>
    </row>
    <row r="1181" spans="1:17" s="33" customFormat="1" ht="33.75" x14ac:dyDescent="0.25">
      <c r="A1181" s="32" t="s">
        <v>492</v>
      </c>
      <c r="B1181" s="33">
        <v>1312</v>
      </c>
      <c r="C1181" s="33" t="s">
        <v>17</v>
      </c>
      <c r="D1181" s="34" t="s">
        <v>12</v>
      </c>
      <c r="E1181" s="50" t="s">
        <v>3276</v>
      </c>
      <c r="F1181" s="38" t="s">
        <v>494</v>
      </c>
      <c r="G1181" s="40" t="s">
        <v>2911</v>
      </c>
      <c r="H1181" s="38" t="s">
        <v>7763</v>
      </c>
      <c r="I1181" s="48" t="s">
        <v>7821</v>
      </c>
      <c r="J1181" s="40" t="s">
        <v>7657</v>
      </c>
      <c r="K1181" s="40"/>
      <c r="L1181" s="34" t="s">
        <v>3277</v>
      </c>
      <c r="M1181" s="34" t="s">
        <v>3278</v>
      </c>
      <c r="N1181" s="37"/>
      <c r="O1181" s="37" t="s">
        <v>166</v>
      </c>
      <c r="P1181" s="44" t="s">
        <v>7632</v>
      </c>
      <c r="Q1181" s="44"/>
    </row>
    <row r="1182" spans="1:17" x14ac:dyDescent="0.25">
      <c r="A1182" s="32" t="s">
        <v>492</v>
      </c>
      <c r="B1182" s="33">
        <v>1313</v>
      </c>
      <c r="C1182" s="37" t="s">
        <v>21</v>
      </c>
      <c r="D1182" s="37" t="s">
        <v>12</v>
      </c>
      <c r="E1182" s="33" t="s">
        <v>3279</v>
      </c>
      <c r="F1182" s="38" t="s">
        <v>494</v>
      </c>
      <c r="G1182" s="40" t="s">
        <v>2911</v>
      </c>
      <c r="H1182" s="38" t="s">
        <v>7763</v>
      </c>
      <c r="I1182" s="48" t="s">
        <v>7821</v>
      </c>
      <c r="J1182" s="40" t="s">
        <v>7657</v>
      </c>
      <c r="K1182" s="40"/>
      <c r="L1182" s="37" t="s">
        <v>3280</v>
      </c>
      <c r="M1182" s="37" t="s">
        <v>2909</v>
      </c>
      <c r="P1182" s="33"/>
    </row>
    <row r="1183" spans="1:17" ht="22.5" x14ac:dyDescent="0.25">
      <c r="A1183" s="32" t="s">
        <v>492</v>
      </c>
      <c r="B1183" s="33">
        <v>1314</v>
      </c>
      <c r="C1183" s="37" t="s">
        <v>21</v>
      </c>
      <c r="D1183" s="37" t="s">
        <v>12</v>
      </c>
      <c r="E1183" s="33" t="s">
        <v>3281</v>
      </c>
      <c r="F1183" s="38" t="s">
        <v>494</v>
      </c>
      <c r="G1183" s="40" t="s">
        <v>2911</v>
      </c>
      <c r="H1183" s="38" t="s">
        <v>7763</v>
      </c>
      <c r="I1183" s="48" t="s">
        <v>7821</v>
      </c>
      <c r="J1183" s="40" t="s">
        <v>7657</v>
      </c>
      <c r="K1183" s="40"/>
      <c r="L1183" s="37" t="s">
        <v>3282</v>
      </c>
      <c r="M1183" s="37" t="s">
        <v>2909</v>
      </c>
      <c r="P1183" s="33"/>
    </row>
    <row r="1184" spans="1:17" s="33" customFormat="1" ht="22.5" x14ac:dyDescent="0.25">
      <c r="A1184" s="32" t="s">
        <v>492</v>
      </c>
      <c r="B1184" s="33">
        <v>1315</v>
      </c>
      <c r="C1184" s="33" t="s">
        <v>17</v>
      </c>
      <c r="D1184" s="34" t="s">
        <v>12</v>
      </c>
      <c r="E1184" s="50" t="s">
        <v>3284</v>
      </c>
      <c r="F1184" s="38" t="s">
        <v>494</v>
      </c>
      <c r="G1184" s="40" t="s">
        <v>2911</v>
      </c>
      <c r="H1184" s="38" t="s">
        <v>7763</v>
      </c>
      <c r="I1184" s="48" t="s">
        <v>7821</v>
      </c>
      <c r="J1184" s="40" t="s">
        <v>7657</v>
      </c>
      <c r="K1184" s="40"/>
      <c r="L1184" s="34" t="s">
        <v>3285</v>
      </c>
      <c r="M1184" s="34" t="s">
        <v>3278</v>
      </c>
      <c r="N1184" s="37"/>
      <c r="O1184" s="37" t="s">
        <v>221</v>
      </c>
      <c r="P1184" s="44" t="s">
        <v>7632</v>
      </c>
      <c r="Q1184" s="44"/>
    </row>
    <row r="1185" spans="1:17" x14ac:dyDescent="0.25">
      <c r="A1185" s="32" t="s">
        <v>492</v>
      </c>
      <c r="B1185" s="33">
        <v>1316</v>
      </c>
      <c r="C1185" s="37" t="s">
        <v>21</v>
      </c>
      <c r="D1185" s="37" t="s">
        <v>12</v>
      </c>
      <c r="E1185" s="33" t="s">
        <v>3286</v>
      </c>
      <c r="F1185" s="38" t="s">
        <v>494</v>
      </c>
      <c r="G1185" s="40" t="s">
        <v>2911</v>
      </c>
      <c r="H1185" s="38" t="s">
        <v>7763</v>
      </c>
      <c r="I1185" s="48" t="s">
        <v>7821</v>
      </c>
      <c r="J1185" s="40" t="s">
        <v>7657</v>
      </c>
      <c r="K1185" s="40"/>
      <c r="L1185" s="37" t="s">
        <v>3287</v>
      </c>
      <c r="M1185" s="37" t="s">
        <v>83</v>
      </c>
      <c r="P1185" s="33"/>
    </row>
    <row r="1186" spans="1:17" ht="22.5" x14ac:dyDescent="0.25">
      <c r="A1186" s="32" t="s">
        <v>492</v>
      </c>
      <c r="B1186" s="33">
        <v>1317</v>
      </c>
      <c r="C1186" s="37" t="s">
        <v>21</v>
      </c>
      <c r="D1186" s="37" t="s">
        <v>12</v>
      </c>
      <c r="E1186" s="33" t="s">
        <v>3288</v>
      </c>
      <c r="F1186" s="38" t="s">
        <v>494</v>
      </c>
      <c r="G1186" s="40" t="s">
        <v>2911</v>
      </c>
      <c r="H1186" s="38" t="s">
        <v>7763</v>
      </c>
      <c r="I1186" s="48" t="s">
        <v>7821</v>
      </c>
      <c r="J1186" s="40" t="s">
        <v>7657</v>
      </c>
      <c r="K1186" s="40"/>
      <c r="L1186" s="37" t="s">
        <v>3289</v>
      </c>
      <c r="M1186" s="37" t="s">
        <v>2909</v>
      </c>
      <c r="P1186" s="33"/>
    </row>
    <row r="1187" spans="1:17" x14ac:dyDescent="0.25">
      <c r="A1187" s="32" t="s">
        <v>492</v>
      </c>
      <c r="B1187" s="33">
        <v>1318</v>
      </c>
      <c r="C1187" s="37" t="s">
        <v>21</v>
      </c>
      <c r="D1187" s="37" t="s">
        <v>12</v>
      </c>
      <c r="E1187" s="33" t="s">
        <v>3290</v>
      </c>
      <c r="F1187" s="38" t="s">
        <v>494</v>
      </c>
      <c r="G1187" s="40" t="s">
        <v>2911</v>
      </c>
      <c r="H1187" s="38" t="s">
        <v>7763</v>
      </c>
      <c r="I1187" s="48" t="s">
        <v>7821</v>
      </c>
      <c r="J1187" s="40" t="s">
        <v>7657</v>
      </c>
      <c r="K1187" s="40"/>
      <c r="L1187" s="37" t="s">
        <v>3291</v>
      </c>
      <c r="M1187" s="37" t="s">
        <v>3292</v>
      </c>
      <c r="P1187" s="33"/>
    </row>
    <row r="1188" spans="1:17" s="33" customFormat="1" x14ac:dyDescent="0.25">
      <c r="A1188" s="32" t="s">
        <v>492</v>
      </c>
      <c r="B1188" s="33">
        <v>1319</v>
      </c>
      <c r="C1188" s="33" t="s">
        <v>17</v>
      </c>
      <c r="D1188" s="34" t="s">
        <v>12</v>
      </c>
      <c r="E1188" s="50" t="s">
        <v>3293</v>
      </c>
      <c r="F1188" s="38" t="s">
        <v>494</v>
      </c>
      <c r="G1188" s="40" t="s">
        <v>2911</v>
      </c>
      <c r="H1188" s="38" t="s">
        <v>7763</v>
      </c>
      <c r="I1188" s="48" t="s">
        <v>7821</v>
      </c>
      <c r="J1188" s="40" t="s">
        <v>7657</v>
      </c>
      <c r="K1188" s="40"/>
      <c r="L1188" s="34" t="s">
        <v>3294</v>
      </c>
      <c r="M1188" s="34" t="s">
        <v>3295</v>
      </c>
      <c r="N1188" s="37"/>
      <c r="O1188" s="37" t="s">
        <v>238</v>
      </c>
    </row>
    <row r="1189" spans="1:17" s="33" customFormat="1" ht="33.75" x14ac:dyDescent="0.25">
      <c r="A1189" s="32" t="s">
        <v>492</v>
      </c>
      <c r="B1189" s="33">
        <v>1320</v>
      </c>
      <c r="C1189" s="33" t="s">
        <v>17</v>
      </c>
      <c r="D1189" s="34" t="s">
        <v>12</v>
      </c>
      <c r="E1189" s="50" t="s">
        <v>3297</v>
      </c>
      <c r="F1189" s="38" t="s">
        <v>494</v>
      </c>
      <c r="G1189" s="40" t="s">
        <v>2911</v>
      </c>
      <c r="H1189" s="38" t="s">
        <v>7763</v>
      </c>
      <c r="I1189" s="48" t="s">
        <v>7821</v>
      </c>
      <c r="J1189" s="40" t="s">
        <v>7657</v>
      </c>
      <c r="K1189" s="40"/>
      <c r="L1189" s="34" t="s">
        <v>3298</v>
      </c>
      <c r="M1189" s="34" t="s">
        <v>2487</v>
      </c>
      <c r="N1189" s="37"/>
      <c r="O1189" s="37" t="s">
        <v>166</v>
      </c>
      <c r="P1189" s="44" t="s">
        <v>7632</v>
      </c>
      <c r="Q1189" s="44"/>
    </row>
    <row r="1190" spans="1:17" ht="22.5" x14ac:dyDescent="0.25">
      <c r="A1190" s="32" t="s">
        <v>492</v>
      </c>
      <c r="B1190" s="33">
        <v>1321</v>
      </c>
      <c r="C1190" s="37" t="s">
        <v>21</v>
      </c>
      <c r="D1190" s="37" t="s">
        <v>12</v>
      </c>
      <c r="E1190" s="33" t="s">
        <v>3299</v>
      </c>
      <c r="F1190" s="38" t="s">
        <v>494</v>
      </c>
      <c r="G1190" s="40" t="s">
        <v>2911</v>
      </c>
      <c r="H1190" s="38" t="s">
        <v>7763</v>
      </c>
      <c r="I1190" s="48" t="s">
        <v>7821</v>
      </c>
      <c r="J1190" s="40" t="s">
        <v>7657</v>
      </c>
      <c r="K1190" s="40"/>
      <c r="L1190" s="37" t="s">
        <v>3300</v>
      </c>
      <c r="M1190" s="37" t="s">
        <v>2909</v>
      </c>
      <c r="P1190" s="33"/>
    </row>
    <row r="1191" spans="1:17" s="33" customFormat="1" ht="22.5" x14ac:dyDescent="0.25">
      <c r="A1191" s="32" t="s">
        <v>492</v>
      </c>
      <c r="B1191" s="33">
        <v>1322</v>
      </c>
      <c r="C1191" s="33" t="s">
        <v>17</v>
      </c>
      <c r="D1191" s="34" t="s">
        <v>12</v>
      </c>
      <c r="E1191" s="50" t="s">
        <v>3302</v>
      </c>
      <c r="F1191" s="38" t="s">
        <v>494</v>
      </c>
      <c r="G1191" s="40" t="s">
        <v>2911</v>
      </c>
      <c r="H1191" s="38" t="s">
        <v>7763</v>
      </c>
      <c r="I1191" s="48" t="s">
        <v>7821</v>
      </c>
      <c r="J1191" s="40" t="s">
        <v>7657</v>
      </c>
      <c r="K1191" s="40"/>
      <c r="L1191" s="34" t="s">
        <v>3303</v>
      </c>
      <c r="M1191" s="34" t="s">
        <v>2487</v>
      </c>
      <c r="N1191" s="37"/>
      <c r="O1191" s="37" t="s">
        <v>198</v>
      </c>
      <c r="P1191" s="44" t="s">
        <v>7632</v>
      </c>
      <c r="Q1191" s="44"/>
    </row>
    <row r="1192" spans="1:17" x14ac:dyDescent="0.25">
      <c r="A1192" s="32" t="s">
        <v>492</v>
      </c>
      <c r="B1192" s="33">
        <v>1323</v>
      </c>
      <c r="C1192" s="37" t="s">
        <v>21</v>
      </c>
      <c r="D1192" s="37" t="s">
        <v>12</v>
      </c>
      <c r="E1192" s="33" t="s">
        <v>3304</v>
      </c>
      <c r="F1192" s="38" t="s">
        <v>494</v>
      </c>
      <c r="G1192" s="40" t="s">
        <v>2911</v>
      </c>
      <c r="H1192" s="38" t="s">
        <v>7763</v>
      </c>
      <c r="I1192" s="48" t="s">
        <v>7821</v>
      </c>
      <c r="J1192" s="40" t="s">
        <v>7657</v>
      </c>
      <c r="K1192" s="40"/>
      <c r="L1192" s="37" t="s">
        <v>3305</v>
      </c>
      <c r="M1192" s="37" t="s">
        <v>3228</v>
      </c>
      <c r="P1192" s="33"/>
    </row>
    <row r="1193" spans="1:17" s="33" customFormat="1" x14ac:dyDescent="0.25">
      <c r="A1193" s="32" t="s">
        <v>492</v>
      </c>
      <c r="B1193" s="33">
        <v>1324</v>
      </c>
      <c r="C1193" s="33" t="s">
        <v>17</v>
      </c>
      <c r="D1193" s="34" t="s">
        <v>12</v>
      </c>
      <c r="E1193" s="50" t="s">
        <v>3306</v>
      </c>
      <c r="F1193" s="38" t="s">
        <v>494</v>
      </c>
      <c r="G1193" s="40" t="s">
        <v>2911</v>
      </c>
      <c r="H1193" s="38" t="s">
        <v>7763</v>
      </c>
      <c r="I1193" s="48" t="s">
        <v>7821</v>
      </c>
      <c r="J1193" s="40" t="s">
        <v>7657</v>
      </c>
      <c r="K1193" s="40"/>
      <c r="L1193" s="34" t="s">
        <v>2489</v>
      </c>
      <c r="M1193" s="34" t="s">
        <v>3295</v>
      </c>
      <c r="N1193" s="37"/>
      <c r="O1193" s="37" t="s">
        <v>198</v>
      </c>
    </row>
    <row r="1194" spans="1:17" s="33" customFormat="1" ht="22.5" x14ac:dyDescent="0.25">
      <c r="A1194" s="32" t="s">
        <v>492</v>
      </c>
      <c r="B1194" s="33">
        <v>1325</v>
      </c>
      <c r="C1194" s="33" t="s">
        <v>17</v>
      </c>
      <c r="D1194" s="34" t="s">
        <v>12</v>
      </c>
      <c r="E1194" s="50" t="s">
        <v>3307</v>
      </c>
      <c r="F1194" s="38" t="s">
        <v>494</v>
      </c>
      <c r="G1194" s="40" t="s">
        <v>2911</v>
      </c>
      <c r="H1194" s="38" t="s">
        <v>7763</v>
      </c>
      <c r="I1194" s="48" t="s">
        <v>7821</v>
      </c>
      <c r="J1194" s="40" t="s">
        <v>7657</v>
      </c>
      <c r="K1194" s="40"/>
      <c r="L1194" s="34" t="s">
        <v>1798</v>
      </c>
      <c r="M1194" s="34" t="s">
        <v>2794</v>
      </c>
      <c r="N1194" s="37"/>
      <c r="O1194" s="37" t="s">
        <v>198</v>
      </c>
    </row>
    <row r="1195" spans="1:17" x14ac:dyDescent="0.25">
      <c r="A1195" s="32" t="s">
        <v>492</v>
      </c>
      <c r="B1195" s="33">
        <v>1326</v>
      </c>
      <c r="C1195" s="37" t="s">
        <v>21</v>
      </c>
      <c r="D1195" s="37" t="s">
        <v>12</v>
      </c>
      <c r="E1195" s="33" t="s">
        <v>3308</v>
      </c>
      <c r="F1195" s="38" t="s">
        <v>494</v>
      </c>
      <c r="G1195" s="40" t="s">
        <v>2911</v>
      </c>
      <c r="H1195" s="38" t="s">
        <v>7763</v>
      </c>
      <c r="I1195" s="48" t="s">
        <v>7821</v>
      </c>
      <c r="J1195" s="40" t="s">
        <v>7657</v>
      </c>
      <c r="K1195" s="40"/>
      <c r="L1195" s="37" t="s">
        <v>3309</v>
      </c>
      <c r="M1195" s="37" t="s">
        <v>3295</v>
      </c>
      <c r="P1195" s="33"/>
    </row>
    <row r="1196" spans="1:17" ht="22.5" x14ac:dyDescent="0.25">
      <c r="A1196" s="32" t="s">
        <v>492</v>
      </c>
      <c r="B1196" s="33">
        <v>1327</v>
      </c>
      <c r="C1196" s="37" t="s">
        <v>21</v>
      </c>
      <c r="D1196" s="37" t="s">
        <v>12</v>
      </c>
      <c r="E1196" s="33" t="s">
        <v>3310</v>
      </c>
      <c r="F1196" s="38" t="s">
        <v>494</v>
      </c>
      <c r="G1196" s="40" t="s">
        <v>2911</v>
      </c>
      <c r="H1196" s="38" t="s">
        <v>7763</v>
      </c>
      <c r="I1196" s="48" t="s">
        <v>7821</v>
      </c>
      <c r="J1196" s="40" t="s">
        <v>7657</v>
      </c>
      <c r="K1196" s="40"/>
      <c r="L1196" s="37" t="s">
        <v>3311</v>
      </c>
      <c r="M1196" s="37" t="s">
        <v>2909</v>
      </c>
      <c r="P1196" s="33"/>
    </row>
    <row r="1197" spans="1:17" x14ac:dyDescent="0.25">
      <c r="A1197" s="32" t="s">
        <v>492</v>
      </c>
      <c r="B1197" s="33">
        <v>1328</v>
      </c>
      <c r="C1197" s="37" t="s">
        <v>21</v>
      </c>
      <c r="D1197" s="37" t="s">
        <v>12</v>
      </c>
      <c r="E1197" s="33" t="s">
        <v>3312</v>
      </c>
      <c r="F1197" s="38" t="s">
        <v>494</v>
      </c>
      <c r="G1197" s="40" t="s">
        <v>2911</v>
      </c>
      <c r="H1197" s="38" t="s">
        <v>7763</v>
      </c>
      <c r="I1197" s="48" t="s">
        <v>7821</v>
      </c>
      <c r="J1197" s="40" t="s">
        <v>7657</v>
      </c>
      <c r="K1197" s="40"/>
      <c r="L1197" s="37" t="s">
        <v>3313</v>
      </c>
      <c r="M1197" s="37" t="s">
        <v>2909</v>
      </c>
      <c r="P1197" s="33"/>
    </row>
    <row r="1198" spans="1:17" x14ac:dyDescent="0.25">
      <c r="A1198" s="32" t="s">
        <v>492</v>
      </c>
      <c r="B1198" s="33">
        <v>1329</v>
      </c>
      <c r="C1198" s="37" t="s">
        <v>21</v>
      </c>
      <c r="D1198" s="37" t="s">
        <v>12</v>
      </c>
      <c r="E1198" s="33" t="s">
        <v>3314</v>
      </c>
      <c r="F1198" s="38" t="s">
        <v>494</v>
      </c>
      <c r="G1198" s="40" t="s">
        <v>2911</v>
      </c>
      <c r="H1198" s="38" t="s">
        <v>7763</v>
      </c>
      <c r="I1198" s="48" t="s">
        <v>7821</v>
      </c>
      <c r="J1198" s="40" t="s">
        <v>7657</v>
      </c>
      <c r="K1198" s="40"/>
      <c r="L1198" s="37" t="s">
        <v>3315</v>
      </c>
      <c r="M1198" s="37" t="s">
        <v>2909</v>
      </c>
      <c r="P1198" s="33"/>
    </row>
    <row r="1199" spans="1:17" ht="22.5" x14ac:dyDescent="0.25">
      <c r="A1199" s="32" t="s">
        <v>492</v>
      </c>
      <c r="B1199" s="33">
        <v>1330</v>
      </c>
      <c r="C1199" s="37" t="s">
        <v>21</v>
      </c>
      <c r="D1199" s="37" t="s">
        <v>12</v>
      </c>
      <c r="E1199" s="33" t="s">
        <v>3316</v>
      </c>
      <c r="F1199" s="38" t="s">
        <v>494</v>
      </c>
      <c r="G1199" s="40" t="s">
        <v>2911</v>
      </c>
      <c r="H1199" s="38" t="s">
        <v>7763</v>
      </c>
      <c r="I1199" s="48" t="s">
        <v>7821</v>
      </c>
      <c r="J1199" s="40" t="s">
        <v>7657</v>
      </c>
      <c r="K1199" s="40"/>
      <c r="L1199" s="37" t="s">
        <v>3317</v>
      </c>
      <c r="M1199" s="37" t="s">
        <v>2909</v>
      </c>
      <c r="P1199" s="33"/>
    </row>
    <row r="1200" spans="1:17" s="33" customFormat="1" ht="33.75" x14ac:dyDescent="0.25">
      <c r="A1200" s="32" t="s">
        <v>492</v>
      </c>
      <c r="B1200" s="33">
        <v>1331</v>
      </c>
      <c r="C1200" s="33" t="s">
        <v>17</v>
      </c>
      <c r="D1200" s="34" t="s">
        <v>12</v>
      </c>
      <c r="E1200" s="50" t="s">
        <v>3319</v>
      </c>
      <c r="F1200" s="38" t="s">
        <v>494</v>
      </c>
      <c r="G1200" s="40" t="s">
        <v>2911</v>
      </c>
      <c r="H1200" s="38" t="s">
        <v>7763</v>
      </c>
      <c r="I1200" s="48" t="s">
        <v>7821</v>
      </c>
      <c r="J1200" s="40" t="s">
        <v>7657</v>
      </c>
      <c r="K1200" s="40"/>
      <c r="L1200" s="34" t="s">
        <v>3320</v>
      </c>
      <c r="M1200" s="34" t="s">
        <v>2487</v>
      </c>
      <c r="N1200" s="37"/>
      <c r="O1200" s="37" t="s">
        <v>166</v>
      </c>
      <c r="P1200" s="44" t="s">
        <v>7632</v>
      </c>
      <c r="Q1200" s="44"/>
    </row>
    <row r="1201" spans="1:17" x14ac:dyDescent="0.25">
      <c r="A1201" s="32" t="s">
        <v>492</v>
      </c>
      <c r="B1201" s="33">
        <v>1332</v>
      </c>
      <c r="C1201" s="37" t="s">
        <v>21</v>
      </c>
      <c r="D1201" s="37" t="s">
        <v>12</v>
      </c>
      <c r="E1201" s="33" t="s">
        <v>3321</v>
      </c>
      <c r="F1201" s="38" t="s">
        <v>494</v>
      </c>
      <c r="G1201" s="40" t="s">
        <v>2911</v>
      </c>
      <c r="H1201" s="38" t="s">
        <v>7763</v>
      </c>
      <c r="I1201" s="48" t="s">
        <v>7821</v>
      </c>
      <c r="J1201" s="40" t="s">
        <v>7657</v>
      </c>
      <c r="K1201" s="40"/>
      <c r="L1201" s="37" t="s">
        <v>3322</v>
      </c>
      <c r="M1201" s="37" t="s">
        <v>83</v>
      </c>
      <c r="P1201" s="33"/>
    </row>
    <row r="1202" spans="1:17" x14ac:dyDescent="0.25">
      <c r="A1202" s="32" t="s">
        <v>492</v>
      </c>
      <c r="B1202" s="33">
        <v>1333</v>
      </c>
      <c r="C1202" s="37" t="s">
        <v>21</v>
      </c>
      <c r="D1202" s="37" t="s">
        <v>12</v>
      </c>
      <c r="E1202" s="33" t="s">
        <v>3323</v>
      </c>
      <c r="F1202" s="38" t="s">
        <v>494</v>
      </c>
      <c r="G1202" s="40" t="s">
        <v>2911</v>
      </c>
      <c r="H1202" s="38" t="s">
        <v>7763</v>
      </c>
      <c r="I1202" s="48" t="s">
        <v>7821</v>
      </c>
      <c r="J1202" s="40" t="s">
        <v>7657</v>
      </c>
      <c r="K1202" s="40"/>
      <c r="L1202" s="37" t="s">
        <v>3324</v>
      </c>
      <c r="M1202" s="37" t="s">
        <v>2909</v>
      </c>
      <c r="P1202" s="33"/>
    </row>
    <row r="1203" spans="1:17" s="33" customFormat="1" x14ac:dyDescent="0.25">
      <c r="A1203" s="32" t="s">
        <v>492</v>
      </c>
      <c r="B1203" s="33">
        <v>1334</v>
      </c>
      <c r="C1203" s="33" t="s">
        <v>17</v>
      </c>
      <c r="D1203" s="34" t="s">
        <v>12</v>
      </c>
      <c r="E1203" s="50" t="s">
        <v>3325</v>
      </c>
      <c r="F1203" s="38" t="s">
        <v>494</v>
      </c>
      <c r="G1203" s="40" t="s">
        <v>2911</v>
      </c>
      <c r="H1203" s="38" t="s">
        <v>7763</v>
      </c>
      <c r="I1203" s="48" t="s">
        <v>7821</v>
      </c>
      <c r="J1203" s="40" t="s">
        <v>7657</v>
      </c>
      <c r="K1203" s="40"/>
      <c r="L1203" s="34" t="s">
        <v>3326</v>
      </c>
      <c r="M1203" s="34" t="s">
        <v>2840</v>
      </c>
      <c r="N1203" s="37"/>
      <c r="O1203" s="37" t="s">
        <v>28</v>
      </c>
    </row>
    <row r="1204" spans="1:17" s="33" customFormat="1" x14ac:dyDescent="0.25">
      <c r="A1204" s="32" t="s">
        <v>492</v>
      </c>
      <c r="B1204" s="33">
        <v>1335</v>
      </c>
      <c r="C1204" s="33" t="s">
        <v>17</v>
      </c>
      <c r="D1204" s="34" t="s">
        <v>12</v>
      </c>
      <c r="E1204" s="50" t="s">
        <v>3327</v>
      </c>
      <c r="F1204" s="38" t="s">
        <v>494</v>
      </c>
      <c r="G1204" s="40" t="s">
        <v>2911</v>
      </c>
      <c r="H1204" s="38" t="s">
        <v>7763</v>
      </c>
      <c r="I1204" s="48" t="s">
        <v>7821</v>
      </c>
      <c r="J1204" s="40" t="s">
        <v>7657</v>
      </c>
      <c r="K1204" s="40"/>
      <c r="L1204" s="34" t="s">
        <v>3328</v>
      </c>
      <c r="M1204" s="34" t="s">
        <v>3329</v>
      </c>
      <c r="N1204" s="37"/>
      <c r="O1204" s="37" t="s">
        <v>198</v>
      </c>
    </row>
    <row r="1205" spans="1:17" x14ac:dyDescent="0.25">
      <c r="A1205" s="32" t="s">
        <v>492</v>
      </c>
      <c r="B1205" s="33">
        <v>1336</v>
      </c>
      <c r="C1205" s="37" t="s">
        <v>21</v>
      </c>
      <c r="D1205" s="37" t="s">
        <v>12</v>
      </c>
      <c r="E1205" s="33" t="s">
        <v>3330</v>
      </c>
      <c r="F1205" s="38" t="s">
        <v>494</v>
      </c>
      <c r="G1205" s="40" t="s">
        <v>2911</v>
      </c>
      <c r="H1205" s="38" t="s">
        <v>7763</v>
      </c>
      <c r="I1205" s="48" t="s">
        <v>7821</v>
      </c>
      <c r="J1205" s="40" t="s">
        <v>7657</v>
      </c>
      <c r="K1205" s="40"/>
      <c r="L1205" s="37" t="s">
        <v>3331</v>
      </c>
      <c r="M1205" s="37" t="s">
        <v>3332</v>
      </c>
      <c r="P1205" s="33"/>
    </row>
    <row r="1206" spans="1:17" s="33" customFormat="1" x14ac:dyDescent="0.25">
      <c r="A1206" s="32" t="s">
        <v>492</v>
      </c>
      <c r="B1206" s="33">
        <v>1337</v>
      </c>
      <c r="C1206" s="33" t="s">
        <v>17</v>
      </c>
      <c r="D1206" s="34" t="s">
        <v>12</v>
      </c>
      <c r="E1206" s="50" t="s">
        <v>3333</v>
      </c>
      <c r="F1206" s="38" t="s">
        <v>494</v>
      </c>
      <c r="G1206" s="40" t="s">
        <v>2911</v>
      </c>
      <c r="H1206" s="38" t="s">
        <v>7763</v>
      </c>
      <c r="I1206" s="48" t="s">
        <v>7821</v>
      </c>
      <c r="J1206" s="40" t="s">
        <v>7657</v>
      </c>
      <c r="K1206" s="40"/>
      <c r="L1206" s="34" t="s">
        <v>3334</v>
      </c>
      <c r="M1206" s="34" t="s">
        <v>3335</v>
      </c>
      <c r="N1206" s="37"/>
      <c r="O1206" s="37" t="s">
        <v>198</v>
      </c>
    </row>
    <row r="1207" spans="1:17" x14ac:dyDescent="0.25">
      <c r="A1207" s="32" t="s">
        <v>492</v>
      </c>
      <c r="B1207" s="33">
        <v>1338</v>
      </c>
      <c r="C1207" s="37" t="s">
        <v>21</v>
      </c>
      <c r="D1207" s="37" t="s">
        <v>12</v>
      </c>
      <c r="E1207" s="33" t="s">
        <v>3336</v>
      </c>
      <c r="F1207" s="38" t="s">
        <v>494</v>
      </c>
      <c r="G1207" s="40" t="s">
        <v>2911</v>
      </c>
      <c r="H1207" s="38" t="s">
        <v>7763</v>
      </c>
      <c r="I1207" s="48" t="s">
        <v>7821</v>
      </c>
      <c r="J1207" s="40" t="s">
        <v>7657</v>
      </c>
      <c r="K1207" s="40"/>
      <c r="L1207" s="37" t="s">
        <v>3285</v>
      </c>
      <c r="M1207" s="37" t="s">
        <v>83</v>
      </c>
      <c r="P1207" s="33"/>
    </row>
    <row r="1208" spans="1:17" x14ac:dyDescent="0.25">
      <c r="A1208" s="32" t="s">
        <v>492</v>
      </c>
      <c r="B1208" s="33">
        <v>1339</v>
      </c>
      <c r="C1208" s="37" t="s">
        <v>21</v>
      </c>
      <c r="D1208" s="37" t="s">
        <v>12</v>
      </c>
      <c r="E1208" s="33" t="s">
        <v>3337</v>
      </c>
      <c r="F1208" s="38" t="s">
        <v>494</v>
      </c>
      <c r="G1208" s="40" t="s">
        <v>2911</v>
      </c>
      <c r="H1208" s="38" t="s">
        <v>7763</v>
      </c>
      <c r="I1208" s="48" t="s">
        <v>7821</v>
      </c>
      <c r="J1208" s="40" t="s">
        <v>7657</v>
      </c>
      <c r="K1208" s="40"/>
      <c r="L1208" s="37" t="s">
        <v>253</v>
      </c>
      <c r="M1208" s="37" t="s">
        <v>83</v>
      </c>
      <c r="P1208" s="33"/>
    </row>
    <row r="1209" spans="1:17" x14ac:dyDescent="0.25">
      <c r="A1209" s="32" t="s">
        <v>492</v>
      </c>
      <c r="B1209" s="33">
        <v>1340</v>
      </c>
      <c r="C1209" s="37" t="s">
        <v>21</v>
      </c>
      <c r="D1209" s="37" t="s">
        <v>12</v>
      </c>
      <c r="E1209" s="33" t="s">
        <v>3338</v>
      </c>
      <c r="F1209" s="38" t="s">
        <v>494</v>
      </c>
      <c r="G1209" s="40" t="s">
        <v>2911</v>
      </c>
      <c r="H1209" s="38" t="s">
        <v>7763</v>
      </c>
      <c r="I1209" s="48" t="s">
        <v>7821</v>
      </c>
      <c r="J1209" s="40" t="s">
        <v>7657</v>
      </c>
      <c r="K1209" s="40"/>
      <c r="L1209" s="37" t="s">
        <v>3339</v>
      </c>
      <c r="M1209" s="37" t="s">
        <v>83</v>
      </c>
      <c r="P1209" s="33"/>
    </row>
    <row r="1210" spans="1:17" x14ac:dyDescent="0.25">
      <c r="A1210" s="32" t="s">
        <v>492</v>
      </c>
      <c r="B1210" s="33">
        <v>1341</v>
      </c>
      <c r="C1210" s="37" t="s">
        <v>21</v>
      </c>
      <c r="D1210" s="37" t="s">
        <v>12</v>
      </c>
      <c r="E1210" s="33" t="s">
        <v>532</v>
      </c>
      <c r="F1210" s="38" t="s">
        <v>494</v>
      </c>
      <c r="G1210" s="40" t="s">
        <v>2911</v>
      </c>
      <c r="H1210" s="38" t="s">
        <v>7763</v>
      </c>
      <c r="I1210" s="48" t="s">
        <v>7821</v>
      </c>
      <c r="J1210" s="40" t="s">
        <v>7657</v>
      </c>
      <c r="K1210" s="40"/>
      <c r="L1210" s="37" t="s">
        <v>533</v>
      </c>
      <c r="M1210" s="37" t="s">
        <v>83</v>
      </c>
      <c r="P1210" s="33"/>
    </row>
    <row r="1211" spans="1:17" x14ac:dyDescent="0.25">
      <c r="A1211" s="32" t="s">
        <v>492</v>
      </c>
      <c r="B1211" s="33">
        <v>1342</v>
      </c>
      <c r="C1211" s="37" t="s">
        <v>21</v>
      </c>
      <c r="D1211" s="37" t="s">
        <v>12</v>
      </c>
      <c r="E1211" s="33" t="s">
        <v>3340</v>
      </c>
      <c r="F1211" s="38" t="s">
        <v>494</v>
      </c>
      <c r="G1211" s="40" t="s">
        <v>2911</v>
      </c>
      <c r="H1211" s="38" t="s">
        <v>7763</v>
      </c>
      <c r="I1211" s="48" t="s">
        <v>7821</v>
      </c>
      <c r="J1211" s="40" t="s">
        <v>7657</v>
      </c>
      <c r="K1211" s="40"/>
      <c r="L1211" s="37" t="s">
        <v>3341</v>
      </c>
      <c r="M1211" s="37" t="s">
        <v>3342</v>
      </c>
      <c r="P1211" s="33"/>
    </row>
    <row r="1212" spans="1:17" s="33" customFormat="1" ht="22.5" x14ac:dyDescent="0.25">
      <c r="A1212" s="32" t="s">
        <v>492</v>
      </c>
      <c r="B1212" s="33">
        <v>1343</v>
      </c>
      <c r="C1212" s="33" t="s">
        <v>17</v>
      </c>
      <c r="D1212" s="34" t="s">
        <v>12</v>
      </c>
      <c r="E1212" s="50" t="s">
        <v>3344</v>
      </c>
      <c r="F1212" s="38" t="s">
        <v>494</v>
      </c>
      <c r="G1212" s="40" t="s">
        <v>2911</v>
      </c>
      <c r="H1212" s="38" t="s">
        <v>7763</v>
      </c>
      <c r="I1212" s="48" t="s">
        <v>7821</v>
      </c>
      <c r="J1212" s="40" t="s">
        <v>7657</v>
      </c>
      <c r="K1212" s="40"/>
      <c r="L1212" s="34" t="s">
        <v>3345</v>
      </c>
      <c r="M1212" s="34" t="s">
        <v>2487</v>
      </c>
      <c r="N1212" s="37"/>
      <c r="O1212" s="37" t="s">
        <v>198</v>
      </c>
      <c r="P1212" s="44" t="s">
        <v>7632</v>
      </c>
      <c r="Q1212" s="44"/>
    </row>
    <row r="1213" spans="1:17" ht="22.5" x14ac:dyDescent="0.25">
      <c r="A1213" s="32" t="s">
        <v>492</v>
      </c>
      <c r="B1213" s="33">
        <v>1344</v>
      </c>
      <c r="C1213" s="37" t="s">
        <v>21</v>
      </c>
      <c r="D1213" s="37" t="s">
        <v>12</v>
      </c>
      <c r="E1213" s="33" t="s">
        <v>3346</v>
      </c>
      <c r="F1213" s="38" t="s">
        <v>494</v>
      </c>
      <c r="G1213" s="40" t="s">
        <v>2911</v>
      </c>
      <c r="H1213" s="38" t="s">
        <v>7763</v>
      </c>
      <c r="I1213" s="48" t="s">
        <v>7821</v>
      </c>
      <c r="J1213" s="40" t="s">
        <v>7657</v>
      </c>
      <c r="K1213" s="40"/>
      <c r="L1213" s="37" t="s">
        <v>154</v>
      </c>
      <c r="M1213" s="37" t="s">
        <v>2909</v>
      </c>
      <c r="P1213" s="33"/>
    </row>
    <row r="1214" spans="1:17" s="33" customFormat="1" ht="33.75" x14ac:dyDescent="0.25">
      <c r="A1214" s="32" t="s">
        <v>492</v>
      </c>
      <c r="B1214" s="33">
        <v>1345</v>
      </c>
      <c r="C1214" s="33" t="s">
        <v>17</v>
      </c>
      <c r="D1214" s="34" t="s">
        <v>12</v>
      </c>
      <c r="E1214" s="50" t="s">
        <v>3348</v>
      </c>
      <c r="F1214" s="38" t="s">
        <v>494</v>
      </c>
      <c r="G1214" s="40" t="s">
        <v>2911</v>
      </c>
      <c r="H1214" s="38" t="s">
        <v>7763</v>
      </c>
      <c r="I1214" s="48" t="s">
        <v>7821</v>
      </c>
      <c r="J1214" s="40" t="s">
        <v>7657</v>
      </c>
      <c r="K1214" s="40"/>
      <c r="L1214" s="34" t="s">
        <v>3349</v>
      </c>
      <c r="M1214" s="34" t="s">
        <v>2487</v>
      </c>
      <c r="N1214" s="37"/>
      <c r="O1214" s="37" t="s">
        <v>166</v>
      </c>
      <c r="P1214" s="44" t="s">
        <v>7632</v>
      </c>
      <c r="Q1214" s="44"/>
    </row>
    <row r="1215" spans="1:17" x14ac:dyDescent="0.25">
      <c r="A1215" s="32" t="s">
        <v>492</v>
      </c>
      <c r="B1215" s="33">
        <v>1346</v>
      </c>
      <c r="C1215" s="37" t="s">
        <v>21</v>
      </c>
      <c r="D1215" s="37" t="s">
        <v>12</v>
      </c>
      <c r="E1215" s="33" t="s">
        <v>3350</v>
      </c>
      <c r="F1215" s="38" t="s">
        <v>494</v>
      </c>
      <c r="G1215" s="40" t="s">
        <v>2911</v>
      </c>
      <c r="H1215" s="38" t="s">
        <v>7763</v>
      </c>
      <c r="I1215" s="48" t="s">
        <v>7821</v>
      </c>
      <c r="J1215" s="40" t="s">
        <v>7657</v>
      </c>
      <c r="K1215" s="40"/>
      <c r="L1215" s="37" t="s">
        <v>1239</v>
      </c>
      <c r="M1215" s="37" t="s">
        <v>255</v>
      </c>
      <c r="P1215" s="33"/>
    </row>
    <row r="1216" spans="1:17" x14ac:dyDescent="0.25">
      <c r="A1216" s="32" t="s">
        <v>492</v>
      </c>
      <c r="B1216" s="33">
        <v>1347</v>
      </c>
      <c r="C1216" s="37" t="s">
        <v>21</v>
      </c>
      <c r="D1216" s="37" t="s">
        <v>12</v>
      </c>
      <c r="E1216" s="33" t="s">
        <v>3351</v>
      </c>
      <c r="F1216" s="38" t="s">
        <v>494</v>
      </c>
      <c r="G1216" s="40" t="s">
        <v>2911</v>
      </c>
      <c r="H1216" s="38" t="s">
        <v>7763</v>
      </c>
      <c r="I1216" s="48" t="s">
        <v>7821</v>
      </c>
      <c r="J1216" s="40" t="s">
        <v>7657</v>
      </c>
      <c r="K1216" s="40"/>
      <c r="L1216" s="37" t="s">
        <v>3352</v>
      </c>
      <c r="M1216" s="37" t="s">
        <v>2637</v>
      </c>
      <c r="P1216" s="33"/>
    </row>
    <row r="1217" spans="1:17" s="33" customFormat="1" ht="33.75" x14ac:dyDescent="0.25">
      <c r="A1217" s="32" t="s">
        <v>492</v>
      </c>
      <c r="B1217" s="33">
        <v>1348</v>
      </c>
      <c r="C1217" s="33" t="s">
        <v>17</v>
      </c>
      <c r="D1217" s="34" t="s">
        <v>12</v>
      </c>
      <c r="E1217" s="50" t="s">
        <v>3354</v>
      </c>
      <c r="F1217" s="38" t="s">
        <v>494</v>
      </c>
      <c r="G1217" s="40" t="s">
        <v>2911</v>
      </c>
      <c r="H1217" s="38" t="s">
        <v>7763</v>
      </c>
      <c r="I1217" s="48" t="s">
        <v>7821</v>
      </c>
      <c r="J1217" s="40" t="s">
        <v>7657</v>
      </c>
      <c r="K1217" s="40"/>
      <c r="L1217" s="34" t="s">
        <v>3355</v>
      </c>
      <c r="M1217" s="34" t="s">
        <v>2487</v>
      </c>
      <c r="N1217" s="37"/>
      <c r="O1217" s="37" t="s">
        <v>166</v>
      </c>
      <c r="P1217" s="44" t="s">
        <v>7632</v>
      </c>
      <c r="Q1217" s="44"/>
    </row>
    <row r="1218" spans="1:17" x14ac:dyDescent="0.25">
      <c r="A1218" s="32" t="s">
        <v>492</v>
      </c>
      <c r="B1218" s="33">
        <v>1349</v>
      </c>
      <c r="C1218" s="37" t="s">
        <v>21</v>
      </c>
      <c r="D1218" s="37" t="s">
        <v>12</v>
      </c>
      <c r="E1218" s="33" t="s">
        <v>3356</v>
      </c>
      <c r="F1218" s="38" t="s">
        <v>494</v>
      </c>
      <c r="G1218" s="40" t="s">
        <v>2911</v>
      </c>
      <c r="H1218" s="38" t="s">
        <v>7763</v>
      </c>
      <c r="I1218" s="48" t="s">
        <v>7821</v>
      </c>
      <c r="J1218" s="40" t="s">
        <v>7657</v>
      </c>
      <c r="K1218" s="40"/>
      <c r="L1218" s="37" t="s">
        <v>3324</v>
      </c>
      <c r="M1218" s="37" t="s">
        <v>83</v>
      </c>
      <c r="P1218" s="33"/>
    </row>
    <row r="1219" spans="1:17" s="33" customFormat="1" ht="33.75" x14ac:dyDescent="0.25">
      <c r="A1219" s="32" t="s">
        <v>492</v>
      </c>
      <c r="B1219" s="33">
        <v>1350</v>
      </c>
      <c r="C1219" s="33" t="s">
        <v>17</v>
      </c>
      <c r="D1219" s="34" t="s">
        <v>12</v>
      </c>
      <c r="E1219" s="50" t="s">
        <v>3357</v>
      </c>
      <c r="F1219" s="38" t="s">
        <v>494</v>
      </c>
      <c r="G1219" s="40" t="s">
        <v>2911</v>
      </c>
      <c r="H1219" s="38" t="s">
        <v>7763</v>
      </c>
      <c r="I1219" s="48" t="s">
        <v>7821</v>
      </c>
      <c r="J1219" s="40" t="s">
        <v>7657</v>
      </c>
      <c r="K1219" s="40"/>
      <c r="L1219" s="34" t="s">
        <v>3358</v>
      </c>
      <c r="M1219" s="34" t="s">
        <v>2589</v>
      </c>
      <c r="N1219" s="37"/>
      <c r="O1219" s="37" t="s">
        <v>166</v>
      </c>
    </row>
    <row r="1220" spans="1:17" x14ac:dyDescent="0.25">
      <c r="A1220" s="32" t="s">
        <v>492</v>
      </c>
      <c r="B1220" s="33">
        <v>1351</v>
      </c>
      <c r="C1220" s="37" t="s">
        <v>21</v>
      </c>
      <c r="D1220" s="37" t="s">
        <v>12</v>
      </c>
      <c r="E1220" s="33" t="s">
        <v>3359</v>
      </c>
      <c r="F1220" s="38" t="s">
        <v>494</v>
      </c>
      <c r="G1220" s="40" t="s">
        <v>2911</v>
      </c>
      <c r="H1220" s="38" t="s">
        <v>7763</v>
      </c>
      <c r="I1220" s="48" t="s">
        <v>7821</v>
      </c>
      <c r="J1220" s="40" t="s">
        <v>7657</v>
      </c>
      <c r="K1220" s="40"/>
      <c r="L1220" s="37" t="s">
        <v>3360</v>
      </c>
      <c r="M1220" s="37" t="s">
        <v>1684</v>
      </c>
      <c r="P1220" s="33"/>
    </row>
    <row r="1221" spans="1:17" s="33" customFormat="1" ht="22.5" x14ac:dyDescent="0.25">
      <c r="A1221" s="32" t="s">
        <v>492</v>
      </c>
      <c r="B1221" s="33">
        <v>1352</v>
      </c>
      <c r="C1221" s="33" t="s">
        <v>17</v>
      </c>
      <c r="D1221" s="34" t="s">
        <v>12</v>
      </c>
      <c r="E1221" s="50" t="s">
        <v>3361</v>
      </c>
      <c r="F1221" s="38" t="s">
        <v>494</v>
      </c>
      <c r="G1221" s="40" t="s">
        <v>2911</v>
      </c>
      <c r="H1221" s="38" t="s">
        <v>7763</v>
      </c>
      <c r="I1221" s="48" t="s">
        <v>7821</v>
      </c>
      <c r="J1221" s="40" t="s">
        <v>7657</v>
      </c>
      <c r="K1221" s="40"/>
      <c r="L1221" s="34" t="s">
        <v>676</v>
      </c>
      <c r="M1221" s="34" t="s">
        <v>3274</v>
      </c>
      <c r="N1221" s="37"/>
      <c r="O1221" s="37" t="s">
        <v>170</v>
      </c>
    </row>
    <row r="1222" spans="1:17" x14ac:dyDescent="0.25">
      <c r="A1222" s="32" t="s">
        <v>492</v>
      </c>
      <c r="B1222" s="33">
        <v>1353</v>
      </c>
      <c r="C1222" s="37" t="s">
        <v>21</v>
      </c>
      <c r="D1222" s="37" t="s">
        <v>12</v>
      </c>
      <c r="E1222" s="33" t="s">
        <v>3362</v>
      </c>
      <c r="F1222" s="38" t="s">
        <v>494</v>
      </c>
      <c r="G1222" s="40" t="s">
        <v>2911</v>
      </c>
      <c r="H1222" s="38" t="s">
        <v>7763</v>
      </c>
      <c r="I1222" s="48" t="s">
        <v>7821</v>
      </c>
      <c r="J1222" s="40" t="s">
        <v>7657</v>
      </c>
      <c r="K1222" s="40"/>
      <c r="L1222" s="37" t="s">
        <v>30</v>
      </c>
      <c r="M1222" s="37" t="s">
        <v>83</v>
      </c>
      <c r="P1222" s="33"/>
    </row>
    <row r="1223" spans="1:17" s="33" customFormat="1" ht="22.5" x14ac:dyDescent="0.25">
      <c r="A1223" s="32" t="s">
        <v>492</v>
      </c>
      <c r="B1223" s="33">
        <v>1354</v>
      </c>
      <c r="C1223" s="33" t="s">
        <v>17</v>
      </c>
      <c r="D1223" s="34" t="s">
        <v>12</v>
      </c>
      <c r="E1223" s="50" t="s">
        <v>3363</v>
      </c>
      <c r="F1223" s="38" t="s">
        <v>494</v>
      </c>
      <c r="G1223" s="40" t="s">
        <v>2911</v>
      </c>
      <c r="H1223" s="38" t="s">
        <v>7763</v>
      </c>
      <c r="I1223" s="48" t="s">
        <v>7821</v>
      </c>
      <c r="J1223" s="40" t="s">
        <v>7657</v>
      </c>
      <c r="K1223" s="40"/>
      <c r="L1223" s="34" t="s">
        <v>3364</v>
      </c>
      <c r="M1223" s="34" t="s">
        <v>2383</v>
      </c>
      <c r="N1223" s="37"/>
      <c r="O1223" s="37" t="s">
        <v>240</v>
      </c>
    </row>
    <row r="1224" spans="1:17" x14ac:dyDescent="0.25">
      <c r="A1224" s="32" t="s">
        <v>492</v>
      </c>
      <c r="B1224" s="33">
        <v>1355</v>
      </c>
      <c r="C1224" s="37" t="s">
        <v>21</v>
      </c>
      <c r="D1224" s="37" t="s">
        <v>12</v>
      </c>
      <c r="E1224" s="33" t="s">
        <v>3365</v>
      </c>
      <c r="F1224" s="38" t="s">
        <v>494</v>
      </c>
      <c r="G1224" s="40" t="s">
        <v>2911</v>
      </c>
      <c r="H1224" s="38" t="s">
        <v>7763</v>
      </c>
      <c r="I1224" s="48" t="s">
        <v>7821</v>
      </c>
      <c r="J1224" s="40" t="s">
        <v>7657</v>
      </c>
      <c r="K1224" s="40"/>
      <c r="L1224" s="37" t="s">
        <v>3366</v>
      </c>
      <c r="M1224" s="37" t="s">
        <v>3367</v>
      </c>
      <c r="P1224" s="33"/>
    </row>
    <row r="1225" spans="1:17" s="33" customFormat="1" ht="33.75" x14ac:dyDescent="0.25">
      <c r="A1225" s="32" t="s">
        <v>492</v>
      </c>
      <c r="B1225" s="33">
        <v>1356</v>
      </c>
      <c r="C1225" s="33" t="s">
        <v>17</v>
      </c>
      <c r="D1225" s="34" t="s">
        <v>12</v>
      </c>
      <c r="E1225" s="50" t="s">
        <v>3369</v>
      </c>
      <c r="F1225" s="38" t="s">
        <v>494</v>
      </c>
      <c r="G1225" s="40" t="s">
        <v>2911</v>
      </c>
      <c r="H1225" s="38" t="s">
        <v>7763</v>
      </c>
      <c r="I1225" s="48" t="s">
        <v>7821</v>
      </c>
      <c r="J1225" s="40" t="s">
        <v>7657</v>
      </c>
      <c r="K1225" s="40"/>
      <c r="L1225" s="34" t="s">
        <v>30</v>
      </c>
      <c r="M1225" s="34" t="s">
        <v>122</v>
      </c>
      <c r="N1225" s="37"/>
      <c r="O1225" s="37" t="s">
        <v>166</v>
      </c>
      <c r="P1225" s="44" t="s">
        <v>7632</v>
      </c>
      <c r="Q1225" s="44"/>
    </row>
    <row r="1226" spans="1:17" x14ac:dyDescent="0.25">
      <c r="A1226" s="32" t="s">
        <v>492</v>
      </c>
      <c r="B1226" s="33">
        <v>1357</v>
      </c>
      <c r="C1226" s="37" t="s">
        <v>21</v>
      </c>
      <c r="D1226" s="37" t="s">
        <v>12</v>
      </c>
      <c r="E1226" s="33" t="s">
        <v>3370</v>
      </c>
      <c r="F1226" s="38" t="s">
        <v>494</v>
      </c>
      <c r="G1226" s="40" t="s">
        <v>2911</v>
      </c>
      <c r="H1226" s="38" t="s">
        <v>7763</v>
      </c>
      <c r="I1226" s="48" t="s">
        <v>7821</v>
      </c>
      <c r="J1226" s="40" t="s">
        <v>7657</v>
      </c>
      <c r="K1226" s="40"/>
      <c r="L1226" s="37" t="s">
        <v>3371</v>
      </c>
      <c r="M1226" s="37" t="s">
        <v>2769</v>
      </c>
      <c r="P1226" s="33"/>
    </row>
    <row r="1227" spans="1:17" s="33" customFormat="1" ht="33.75" x14ac:dyDescent="0.25">
      <c r="A1227" s="32" t="s">
        <v>492</v>
      </c>
      <c r="B1227" s="33">
        <v>1358</v>
      </c>
      <c r="C1227" s="33" t="s">
        <v>17</v>
      </c>
      <c r="D1227" s="34" t="s">
        <v>12</v>
      </c>
      <c r="E1227" s="50" t="s">
        <v>3372</v>
      </c>
      <c r="F1227" s="38" t="s">
        <v>494</v>
      </c>
      <c r="G1227" s="40" t="s">
        <v>2911</v>
      </c>
      <c r="H1227" s="38" t="s">
        <v>7763</v>
      </c>
      <c r="I1227" s="48" t="s">
        <v>7821</v>
      </c>
      <c r="J1227" s="40" t="s">
        <v>7657</v>
      </c>
      <c r="K1227" s="40"/>
      <c r="L1227" s="34" t="s">
        <v>106</v>
      </c>
      <c r="M1227" s="34" t="s">
        <v>2794</v>
      </c>
      <c r="N1227" s="37"/>
      <c r="O1227" s="37" t="s">
        <v>166</v>
      </c>
    </row>
    <row r="1228" spans="1:17" x14ac:dyDescent="0.25">
      <c r="A1228" s="32" t="s">
        <v>492</v>
      </c>
      <c r="B1228" s="33">
        <v>1359</v>
      </c>
      <c r="C1228" s="37" t="s">
        <v>21</v>
      </c>
      <c r="D1228" s="37" t="s">
        <v>12</v>
      </c>
      <c r="E1228" s="33" t="s">
        <v>3373</v>
      </c>
      <c r="F1228" s="38" t="s">
        <v>494</v>
      </c>
      <c r="G1228" s="40" t="s">
        <v>2911</v>
      </c>
      <c r="H1228" s="38" t="s">
        <v>7763</v>
      </c>
      <c r="I1228" s="48" t="s">
        <v>7821</v>
      </c>
      <c r="J1228" s="40" t="s">
        <v>7657</v>
      </c>
      <c r="K1228" s="40"/>
      <c r="L1228" s="37" t="s">
        <v>3374</v>
      </c>
      <c r="M1228" s="37" t="s">
        <v>83</v>
      </c>
      <c r="P1228" s="33"/>
    </row>
    <row r="1229" spans="1:17" x14ac:dyDescent="0.25">
      <c r="A1229" s="32" t="s">
        <v>492</v>
      </c>
      <c r="B1229" s="33">
        <v>1360</v>
      </c>
      <c r="C1229" s="37" t="s">
        <v>21</v>
      </c>
      <c r="D1229" s="37" t="s">
        <v>12</v>
      </c>
      <c r="E1229" s="33" t="s">
        <v>3375</v>
      </c>
      <c r="F1229" s="38" t="s">
        <v>494</v>
      </c>
      <c r="G1229" s="40" t="s">
        <v>2911</v>
      </c>
      <c r="H1229" s="38" t="s">
        <v>7763</v>
      </c>
      <c r="I1229" s="48" t="s">
        <v>7821</v>
      </c>
      <c r="J1229" s="40" t="s">
        <v>7657</v>
      </c>
      <c r="K1229" s="40"/>
      <c r="L1229" s="37" t="s">
        <v>3376</v>
      </c>
      <c r="M1229" s="37" t="s">
        <v>2909</v>
      </c>
      <c r="P1229" s="33"/>
    </row>
    <row r="1230" spans="1:17" x14ac:dyDescent="0.25">
      <c r="A1230" s="32" t="s">
        <v>492</v>
      </c>
      <c r="B1230" s="33">
        <v>1361</v>
      </c>
      <c r="C1230" s="37" t="s">
        <v>21</v>
      </c>
      <c r="D1230" s="37" t="s">
        <v>12</v>
      </c>
      <c r="E1230" s="33" t="s">
        <v>3377</v>
      </c>
      <c r="F1230" s="38" t="s">
        <v>494</v>
      </c>
      <c r="G1230" s="40" t="s">
        <v>2911</v>
      </c>
      <c r="H1230" s="38" t="s">
        <v>7763</v>
      </c>
      <c r="I1230" s="48" t="s">
        <v>7821</v>
      </c>
      <c r="J1230" s="40" t="s">
        <v>7657</v>
      </c>
      <c r="K1230" s="40"/>
      <c r="L1230" s="37" t="s">
        <v>3378</v>
      </c>
      <c r="M1230" s="37" t="s">
        <v>2909</v>
      </c>
      <c r="P1230" s="33"/>
    </row>
    <row r="1231" spans="1:17" s="33" customFormat="1" x14ac:dyDescent="0.25">
      <c r="A1231" s="32" t="s">
        <v>492</v>
      </c>
      <c r="B1231" s="33">
        <v>1362</v>
      </c>
      <c r="C1231" s="33" t="s">
        <v>17</v>
      </c>
      <c r="D1231" s="34" t="s">
        <v>12</v>
      </c>
      <c r="E1231" s="50" t="s">
        <v>3379</v>
      </c>
      <c r="F1231" s="38" t="s">
        <v>494</v>
      </c>
      <c r="G1231" s="40" t="s">
        <v>2911</v>
      </c>
      <c r="H1231" s="38" t="s">
        <v>7763</v>
      </c>
      <c r="I1231" s="48" t="s">
        <v>7821</v>
      </c>
      <c r="J1231" s="40" t="s">
        <v>7657</v>
      </c>
      <c r="K1231" s="40"/>
      <c r="L1231" s="34" t="s">
        <v>3380</v>
      </c>
      <c r="M1231" s="34" t="s">
        <v>2383</v>
      </c>
      <c r="N1231" s="37"/>
      <c r="O1231" s="37" t="s">
        <v>28</v>
      </c>
    </row>
    <row r="1232" spans="1:17" x14ac:dyDescent="0.25">
      <c r="A1232" s="32" t="s">
        <v>492</v>
      </c>
      <c r="B1232" s="33">
        <v>1363</v>
      </c>
      <c r="C1232" s="37" t="s">
        <v>21</v>
      </c>
      <c r="D1232" s="37" t="s">
        <v>12</v>
      </c>
      <c r="E1232" s="33" t="s">
        <v>3381</v>
      </c>
      <c r="F1232" s="38" t="s">
        <v>494</v>
      </c>
      <c r="G1232" s="40" t="s">
        <v>2911</v>
      </c>
      <c r="H1232" s="38" t="s">
        <v>7763</v>
      </c>
      <c r="I1232" s="48" t="s">
        <v>7821</v>
      </c>
      <c r="J1232" s="40" t="s">
        <v>7657</v>
      </c>
      <c r="K1232" s="40"/>
      <c r="L1232" s="37" t="s">
        <v>3382</v>
      </c>
      <c r="M1232" s="37" t="s">
        <v>2909</v>
      </c>
      <c r="P1232" s="33"/>
    </row>
    <row r="1233" spans="1:17" ht="22.5" x14ac:dyDescent="0.25">
      <c r="A1233" s="32" t="s">
        <v>492</v>
      </c>
      <c r="B1233" s="33">
        <v>1364</v>
      </c>
      <c r="C1233" s="37" t="s">
        <v>21</v>
      </c>
      <c r="D1233" s="37" t="s">
        <v>12</v>
      </c>
      <c r="E1233" s="33" t="s">
        <v>3383</v>
      </c>
      <c r="F1233" s="38" t="s">
        <v>494</v>
      </c>
      <c r="G1233" s="40" t="s">
        <v>2911</v>
      </c>
      <c r="H1233" s="38" t="s">
        <v>7763</v>
      </c>
      <c r="I1233" s="48" t="s">
        <v>7821</v>
      </c>
      <c r="J1233" s="40" t="s">
        <v>7657</v>
      </c>
      <c r="K1233" s="40"/>
      <c r="L1233" s="37" t="s">
        <v>3384</v>
      </c>
      <c r="M1233" s="37" t="s">
        <v>2909</v>
      </c>
      <c r="P1233" s="33"/>
    </row>
    <row r="1234" spans="1:17" s="33" customFormat="1" ht="22.5" x14ac:dyDescent="0.25">
      <c r="A1234" s="32" t="s">
        <v>492</v>
      </c>
      <c r="B1234" s="33">
        <v>1365</v>
      </c>
      <c r="C1234" s="33" t="s">
        <v>17</v>
      </c>
      <c r="D1234" s="34" t="s">
        <v>12</v>
      </c>
      <c r="E1234" s="50" t="s">
        <v>3386</v>
      </c>
      <c r="F1234" s="38" t="s">
        <v>494</v>
      </c>
      <c r="G1234" s="40" t="s">
        <v>2911</v>
      </c>
      <c r="H1234" s="38" t="s">
        <v>7763</v>
      </c>
      <c r="I1234" s="48" t="s">
        <v>7821</v>
      </c>
      <c r="J1234" s="40" t="s">
        <v>7657</v>
      </c>
      <c r="K1234" s="40"/>
      <c r="L1234" s="34" t="s">
        <v>3387</v>
      </c>
      <c r="M1234" s="34" t="s">
        <v>2487</v>
      </c>
      <c r="N1234" s="37"/>
      <c r="O1234" s="37" t="s">
        <v>198</v>
      </c>
      <c r="P1234" s="44" t="s">
        <v>7632</v>
      </c>
      <c r="Q1234" s="44"/>
    </row>
    <row r="1235" spans="1:17" x14ac:dyDescent="0.25">
      <c r="A1235" s="32" t="s">
        <v>492</v>
      </c>
      <c r="B1235" s="33">
        <v>1366</v>
      </c>
      <c r="C1235" s="37" t="s">
        <v>21</v>
      </c>
      <c r="D1235" s="37" t="s">
        <v>12</v>
      </c>
      <c r="E1235" s="33" t="s">
        <v>3388</v>
      </c>
      <c r="F1235" s="38" t="s">
        <v>494</v>
      </c>
      <c r="G1235" s="40" t="s">
        <v>2911</v>
      </c>
      <c r="H1235" s="38" t="s">
        <v>7763</v>
      </c>
      <c r="I1235" s="48" t="s">
        <v>7821</v>
      </c>
      <c r="J1235" s="40" t="s">
        <v>7657</v>
      </c>
      <c r="K1235" s="40"/>
      <c r="L1235" s="37" t="s">
        <v>3389</v>
      </c>
      <c r="M1235" s="37" t="s">
        <v>83</v>
      </c>
      <c r="P1235" s="33"/>
    </row>
    <row r="1236" spans="1:17" x14ac:dyDescent="0.25">
      <c r="A1236" s="32" t="s">
        <v>492</v>
      </c>
      <c r="B1236" s="33">
        <v>1367</v>
      </c>
      <c r="C1236" s="37" t="s">
        <v>21</v>
      </c>
      <c r="D1236" s="37" t="s">
        <v>12</v>
      </c>
      <c r="E1236" s="33" t="s">
        <v>3390</v>
      </c>
      <c r="F1236" s="38" t="s">
        <v>494</v>
      </c>
      <c r="G1236" s="40" t="s">
        <v>2911</v>
      </c>
      <c r="H1236" s="38" t="s">
        <v>7763</v>
      </c>
      <c r="I1236" s="48" t="s">
        <v>7821</v>
      </c>
      <c r="J1236" s="40" t="s">
        <v>7657</v>
      </c>
      <c r="K1236" s="40"/>
      <c r="L1236" s="37" t="s">
        <v>3391</v>
      </c>
      <c r="M1236" s="37" t="s">
        <v>3392</v>
      </c>
      <c r="P1236" s="33"/>
    </row>
    <row r="1237" spans="1:17" s="33" customFormat="1" x14ac:dyDescent="0.25">
      <c r="A1237" s="32" t="s">
        <v>492</v>
      </c>
      <c r="B1237" s="33">
        <v>1368</v>
      </c>
      <c r="C1237" s="33" t="s">
        <v>17</v>
      </c>
      <c r="D1237" s="34" t="s">
        <v>12</v>
      </c>
      <c r="E1237" s="50" t="s">
        <v>3393</v>
      </c>
      <c r="F1237" s="38" t="s">
        <v>494</v>
      </c>
      <c r="G1237" s="40" t="s">
        <v>2911</v>
      </c>
      <c r="H1237" s="38" t="s">
        <v>7763</v>
      </c>
      <c r="I1237" s="48" t="s">
        <v>7821</v>
      </c>
      <c r="J1237" s="40" t="s">
        <v>7657</v>
      </c>
      <c r="K1237" s="40"/>
      <c r="L1237" s="34" t="s">
        <v>281</v>
      </c>
      <c r="M1237" s="34" t="s">
        <v>663</v>
      </c>
      <c r="N1237" s="37"/>
      <c r="O1237" s="37" t="s">
        <v>198</v>
      </c>
    </row>
    <row r="1238" spans="1:17" s="33" customFormat="1" ht="22.5" x14ac:dyDescent="0.25">
      <c r="A1238" s="32" t="s">
        <v>492</v>
      </c>
      <c r="B1238" s="33">
        <v>1369</v>
      </c>
      <c r="C1238" s="33" t="s">
        <v>17</v>
      </c>
      <c r="D1238" s="34" t="s">
        <v>12</v>
      </c>
      <c r="E1238" s="50" t="s">
        <v>3394</v>
      </c>
      <c r="F1238" s="38" t="s">
        <v>494</v>
      </c>
      <c r="G1238" s="40" t="s">
        <v>2911</v>
      </c>
      <c r="H1238" s="38" t="s">
        <v>7763</v>
      </c>
      <c r="I1238" s="48" t="s">
        <v>7821</v>
      </c>
      <c r="J1238" s="40" t="s">
        <v>7657</v>
      </c>
      <c r="K1238" s="40"/>
      <c r="L1238" s="34" t="s">
        <v>3395</v>
      </c>
      <c r="M1238" s="34" t="s">
        <v>2794</v>
      </c>
      <c r="N1238" s="37"/>
      <c r="O1238" s="37" t="s">
        <v>170</v>
      </c>
    </row>
    <row r="1239" spans="1:17" x14ac:dyDescent="0.25">
      <c r="A1239" s="32" t="s">
        <v>492</v>
      </c>
      <c r="B1239" s="33">
        <v>1370</v>
      </c>
      <c r="C1239" s="37" t="s">
        <v>21</v>
      </c>
      <c r="D1239" s="37" t="s">
        <v>12</v>
      </c>
      <c r="E1239" s="33" t="s">
        <v>3396</v>
      </c>
      <c r="F1239" s="38" t="s">
        <v>494</v>
      </c>
      <c r="G1239" s="40" t="s">
        <v>2911</v>
      </c>
      <c r="H1239" s="38" t="s">
        <v>7763</v>
      </c>
      <c r="I1239" s="48" t="s">
        <v>7821</v>
      </c>
      <c r="J1239" s="40" t="s">
        <v>7657</v>
      </c>
      <c r="K1239" s="40"/>
      <c r="L1239" s="37" t="s">
        <v>3397</v>
      </c>
      <c r="M1239" s="37" t="s">
        <v>2909</v>
      </c>
      <c r="P1239" s="33"/>
    </row>
    <row r="1240" spans="1:17" ht="22.5" x14ac:dyDescent="0.25">
      <c r="A1240" s="32" t="s">
        <v>492</v>
      </c>
      <c r="B1240" s="33">
        <v>1371</v>
      </c>
      <c r="C1240" s="37" t="s">
        <v>21</v>
      </c>
      <c r="D1240" s="37" t="s">
        <v>12</v>
      </c>
      <c r="E1240" s="33" t="s">
        <v>3398</v>
      </c>
      <c r="F1240" s="38" t="s">
        <v>494</v>
      </c>
      <c r="G1240" s="40" t="s">
        <v>2911</v>
      </c>
      <c r="H1240" s="38" t="s">
        <v>7763</v>
      </c>
      <c r="I1240" s="48" t="s">
        <v>7821</v>
      </c>
      <c r="J1240" s="40" t="s">
        <v>7657</v>
      </c>
      <c r="K1240" s="40"/>
      <c r="L1240" s="37" t="s">
        <v>3399</v>
      </c>
      <c r="M1240" s="37" t="s">
        <v>2909</v>
      </c>
      <c r="P1240" s="33"/>
    </row>
    <row r="1241" spans="1:17" x14ac:dyDescent="0.25">
      <c r="A1241" s="32" t="s">
        <v>492</v>
      </c>
      <c r="B1241" s="33">
        <v>1372</v>
      </c>
      <c r="C1241" s="37" t="s">
        <v>21</v>
      </c>
      <c r="D1241" s="37" t="s">
        <v>12</v>
      </c>
      <c r="E1241" s="33" t="s">
        <v>3400</v>
      </c>
      <c r="F1241" s="38" t="s">
        <v>494</v>
      </c>
      <c r="G1241" s="40" t="s">
        <v>2911</v>
      </c>
      <c r="H1241" s="38" t="s">
        <v>7763</v>
      </c>
      <c r="I1241" s="48" t="s">
        <v>7821</v>
      </c>
      <c r="J1241" s="40" t="s">
        <v>7657</v>
      </c>
      <c r="K1241" s="40"/>
      <c r="L1241" s="37" t="s">
        <v>3401</v>
      </c>
      <c r="M1241" s="37" t="s">
        <v>2637</v>
      </c>
      <c r="P1241" s="33"/>
    </row>
    <row r="1242" spans="1:17" ht="22.5" x14ac:dyDescent="0.25">
      <c r="A1242" s="32" t="s">
        <v>492</v>
      </c>
      <c r="B1242" s="33">
        <v>1374</v>
      </c>
      <c r="C1242" s="37" t="s">
        <v>17</v>
      </c>
      <c r="D1242" s="37" t="s">
        <v>8</v>
      </c>
      <c r="E1242" s="47" t="s">
        <v>3402</v>
      </c>
      <c r="F1242" s="38" t="s">
        <v>494</v>
      </c>
      <c r="G1242" s="40" t="s">
        <v>2911</v>
      </c>
      <c r="H1242" s="50" t="s">
        <v>7797</v>
      </c>
      <c r="J1242" s="49"/>
      <c r="K1242" s="49"/>
      <c r="L1242" s="49"/>
      <c r="M1242" s="43" t="s">
        <v>20</v>
      </c>
      <c r="P1242" s="33"/>
    </row>
    <row r="1243" spans="1:17" ht="22.5" x14ac:dyDescent="0.25">
      <c r="A1243" s="32" t="s">
        <v>492</v>
      </c>
      <c r="B1243" s="33">
        <v>1376</v>
      </c>
      <c r="C1243" s="37" t="s">
        <v>17</v>
      </c>
      <c r="D1243" s="37" t="s">
        <v>540</v>
      </c>
      <c r="E1243" s="47" t="s">
        <v>3403</v>
      </c>
      <c r="F1243" s="38" t="s">
        <v>494</v>
      </c>
      <c r="G1243" s="40" t="s">
        <v>2911</v>
      </c>
      <c r="H1243" s="38" t="s">
        <v>7764</v>
      </c>
      <c r="I1243" s="50" t="s">
        <v>3404</v>
      </c>
      <c r="J1243" s="51"/>
      <c r="K1243" s="49"/>
      <c r="L1243" s="49"/>
      <c r="M1243" s="43" t="s">
        <v>20</v>
      </c>
      <c r="P1243" s="33"/>
    </row>
    <row r="1244" spans="1:17" s="33" customFormat="1" ht="22.5" x14ac:dyDescent="0.25">
      <c r="A1244" s="32" t="s">
        <v>492</v>
      </c>
      <c r="B1244" s="33">
        <v>1378</v>
      </c>
      <c r="C1244" s="33" t="s">
        <v>17</v>
      </c>
      <c r="D1244" s="34" t="s">
        <v>19</v>
      </c>
      <c r="E1244" s="50" t="s">
        <v>3405</v>
      </c>
      <c r="F1244" s="38" t="s">
        <v>494</v>
      </c>
      <c r="G1244" s="40" t="s">
        <v>2911</v>
      </c>
      <c r="H1244" s="38" t="s">
        <v>7764</v>
      </c>
      <c r="I1244" s="48" t="s">
        <v>3404</v>
      </c>
      <c r="J1244" s="34" t="s">
        <v>7856</v>
      </c>
      <c r="K1244" s="41"/>
      <c r="L1244" s="50"/>
      <c r="M1244" s="36" t="s">
        <v>20</v>
      </c>
      <c r="N1244" s="37"/>
      <c r="O1244" s="37"/>
    </row>
    <row r="1245" spans="1:17" ht="22.5" x14ac:dyDescent="0.25">
      <c r="A1245" s="32" t="s">
        <v>492</v>
      </c>
      <c r="B1245" s="33">
        <v>1379</v>
      </c>
      <c r="C1245" s="37" t="s">
        <v>17</v>
      </c>
      <c r="D1245" s="37" t="s">
        <v>89</v>
      </c>
      <c r="E1245" s="47" t="s">
        <v>3406</v>
      </c>
      <c r="F1245" s="38" t="s">
        <v>494</v>
      </c>
      <c r="G1245" s="40" t="s">
        <v>2911</v>
      </c>
      <c r="H1245" s="38" t="s">
        <v>7764</v>
      </c>
      <c r="I1245" s="48" t="s">
        <v>3404</v>
      </c>
      <c r="J1245" s="40" t="s">
        <v>7856</v>
      </c>
      <c r="K1245" s="37" t="s">
        <v>8001</v>
      </c>
      <c r="L1245" s="42"/>
      <c r="M1245" s="43" t="s">
        <v>3407</v>
      </c>
      <c r="P1245" s="33"/>
    </row>
    <row r="1246" spans="1:17" s="33" customFormat="1" ht="22.5" x14ac:dyDescent="0.25">
      <c r="A1246" s="32" t="s">
        <v>492</v>
      </c>
      <c r="B1246" s="33">
        <v>1380</v>
      </c>
      <c r="C1246" s="33" t="s">
        <v>17</v>
      </c>
      <c r="D1246" s="34" t="s">
        <v>12</v>
      </c>
      <c r="E1246" s="50" t="s">
        <v>3409</v>
      </c>
      <c r="F1246" s="38" t="s">
        <v>494</v>
      </c>
      <c r="G1246" s="40" t="s">
        <v>2911</v>
      </c>
      <c r="H1246" s="38" t="s">
        <v>7764</v>
      </c>
      <c r="I1246" s="48" t="s">
        <v>3404</v>
      </c>
      <c r="J1246" s="40" t="s">
        <v>7856</v>
      </c>
      <c r="K1246" s="40" t="s">
        <v>8001</v>
      </c>
      <c r="L1246" s="34" t="s">
        <v>3410</v>
      </c>
      <c r="M1246" s="34" t="s">
        <v>2487</v>
      </c>
      <c r="N1246" s="37"/>
      <c r="O1246" s="37" t="s">
        <v>28</v>
      </c>
      <c r="P1246" s="44" t="s">
        <v>7632</v>
      </c>
      <c r="Q1246" s="44"/>
    </row>
    <row r="1247" spans="1:17" ht="22.5" x14ac:dyDescent="0.25">
      <c r="A1247" s="32" t="s">
        <v>492</v>
      </c>
      <c r="B1247" s="33">
        <v>1382</v>
      </c>
      <c r="C1247" s="37" t="s">
        <v>17</v>
      </c>
      <c r="D1247" s="37" t="s">
        <v>540</v>
      </c>
      <c r="E1247" s="47" t="s">
        <v>3411</v>
      </c>
      <c r="F1247" s="38" t="s">
        <v>494</v>
      </c>
      <c r="G1247" s="40" t="s">
        <v>2911</v>
      </c>
      <c r="H1247" s="38" t="s">
        <v>7764</v>
      </c>
      <c r="I1247" s="50" t="s">
        <v>7822</v>
      </c>
      <c r="J1247" s="51"/>
      <c r="K1247" s="49"/>
      <c r="L1247" s="49"/>
      <c r="M1247" s="43" t="s">
        <v>20</v>
      </c>
      <c r="P1247" s="33"/>
    </row>
    <row r="1248" spans="1:17" s="33" customFormat="1" ht="22.5" x14ac:dyDescent="0.25">
      <c r="A1248" s="32" t="s">
        <v>492</v>
      </c>
      <c r="B1248" s="33">
        <v>1384</v>
      </c>
      <c r="C1248" s="33" t="s">
        <v>17</v>
      </c>
      <c r="D1248" s="34" t="s">
        <v>19</v>
      </c>
      <c r="E1248" s="50" t="s">
        <v>3412</v>
      </c>
      <c r="F1248" s="38" t="s">
        <v>494</v>
      </c>
      <c r="G1248" s="40" t="s">
        <v>2911</v>
      </c>
      <c r="H1248" s="38" t="s">
        <v>7764</v>
      </c>
      <c r="I1248" s="48" t="s">
        <v>7822</v>
      </c>
      <c r="J1248" s="34" t="s">
        <v>7857</v>
      </c>
      <c r="K1248" s="41"/>
      <c r="L1248" s="50"/>
      <c r="M1248" s="36" t="s">
        <v>232</v>
      </c>
      <c r="N1248" s="37"/>
      <c r="O1248" s="37"/>
    </row>
    <row r="1249" spans="1:17" ht="22.5" x14ac:dyDescent="0.25">
      <c r="A1249" s="32" t="s">
        <v>492</v>
      </c>
      <c r="B1249" s="33">
        <v>1385</v>
      </c>
      <c r="C1249" s="37" t="s">
        <v>17</v>
      </c>
      <c r="D1249" s="37" t="s">
        <v>89</v>
      </c>
      <c r="E1249" s="47" t="s">
        <v>3412</v>
      </c>
      <c r="F1249" s="38" t="s">
        <v>494</v>
      </c>
      <c r="G1249" s="40" t="s">
        <v>2911</v>
      </c>
      <c r="H1249" s="38" t="s">
        <v>7764</v>
      </c>
      <c r="I1249" s="48" t="s">
        <v>7822</v>
      </c>
      <c r="J1249" s="40" t="s">
        <v>7857</v>
      </c>
      <c r="K1249" s="37" t="s">
        <v>7857</v>
      </c>
      <c r="L1249" s="42"/>
      <c r="M1249" s="43" t="s">
        <v>232</v>
      </c>
      <c r="P1249" s="33"/>
    </row>
    <row r="1250" spans="1:17" s="33" customFormat="1" ht="22.5" x14ac:dyDescent="0.25">
      <c r="A1250" s="32" t="s">
        <v>492</v>
      </c>
      <c r="B1250" s="33">
        <v>1386</v>
      </c>
      <c r="C1250" s="33" t="s">
        <v>17</v>
      </c>
      <c r="D1250" s="34" t="s">
        <v>12</v>
      </c>
      <c r="E1250" s="50" t="s">
        <v>3414</v>
      </c>
      <c r="F1250" s="38" t="s">
        <v>494</v>
      </c>
      <c r="G1250" s="40" t="s">
        <v>2911</v>
      </c>
      <c r="H1250" s="38" t="s">
        <v>7764</v>
      </c>
      <c r="I1250" s="48" t="s">
        <v>7822</v>
      </c>
      <c r="J1250" s="40" t="s">
        <v>7857</v>
      </c>
      <c r="K1250" s="40" t="s">
        <v>7857</v>
      </c>
      <c r="L1250" s="34" t="s">
        <v>3415</v>
      </c>
      <c r="M1250" s="34" t="s">
        <v>122</v>
      </c>
      <c r="N1250" s="37"/>
      <c r="O1250" s="37" t="s">
        <v>28</v>
      </c>
      <c r="P1250" s="44" t="s">
        <v>7632</v>
      </c>
      <c r="Q1250" s="44"/>
    </row>
    <row r="1251" spans="1:17" x14ac:dyDescent="0.25">
      <c r="A1251" s="32" t="s">
        <v>492</v>
      </c>
      <c r="B1251" s="33">
        <v>1388</v>
      </c>
      <c r="C1251" s="37" t="s">
        <v>17</v>
      </c>
      <c r="D1251" s="37" t="s">
        <v>7</v>
      </c>
      <c r="E1251" s="47" t="s">
        <v>3416</v>
      </c>
      <c r="F1251" s="38" t="s">
        <v>494</v>
      </c>
      <c r="G1251" s="43" t="s">
        <v>3417</v>
      </c>
      <c r="H1251" s="48"/>
      <c r="I1251" s="49"/>
      <c r="J1251" s="49"/>
      <c r="K1251" s="49"/>
      <c r="L1251" s="49"/>
      <c r="M1251" s="43" t="s">
        <v>3273</v>
      </c>
      <c r="P1251" s="33"/>
    </row>
    <row r="1252" spans="1:17" x14ac:dyDescent="0.25">
      <c r="A1252" s="32" t="s">
        <v>492</v>
      </c>
      <c r="B1252" s="33">
        <v>1390</v>
      </c>
      <c r="C1252" s="37" t="s">
        <v>17</v>
      </c>
      <c r="D1252" s="37" t="s">
        <v>8</v>
      </c>
      <c r="E1252" s="47" t="s">
        <v>3418</v>
      </c>
      <c r="F1252" s="38" t="s">
        <v>494</v>
      </c>
      <c r="G1252" s="40" t="s">
        <v>3417</v>
      </c>
      <c r="H1252" s="36" t="s">
        <v>7765</v>
      </c>
      <c r="I1252" s="49"/>
      <c r="J1252" s="49"/>
      <c r="K1252" s="49"/>
      <c r="L1252" s="49"/>
      <c r="M1252" s="43" t="s">
        <v>3273</v>
      </c>
      <c r="P1252" s="33"/>
    </row>
    <row r="1253" spans="1:17" s="33" customFormat="1" x14ac:dyDescent="0.25">
      <c r="A1253" s="32" t="s">
        <v>492</v>
      </c>
      <c r="B1253" s="33">
        <v>1392</v>
      </c>
      <c r="C1253" s="33" t="s">
        <v>17</v>
      </c>
      <c r="D1253" s="34" t="s">
        <v>19</v>
      </c>
      <c r="E1253" s="50" t="s">
        <v>3419</v>
      </c>
      <c r="F1253" s="38" t="s">
        <v>494</v>
      </c>
      <c r="G1253" s="40" t="s">
        <v>3417</v>
      </c>
      <c r="H1253" s="38" t="s">
        <v>7765</v>
      </c>
      <c r="I1253" s="48"/>
      <c r="J1253" s="34" t="s">
        <v>7858</v>
      </c>
      <c r="K1253" s="41"/>
      <c r="L1253" s="50"/>
      <c r="M1253" s="36" t="s">
        <v>20</v>
      </c>
      <c r="N1253" s="37"/>
      <c r="O1253" s="37"/>
    </row>
    <row r="1254" spans="1:17" x14ac:dyDescent="0.25">
      <c r="A1254" s="32" t="s">
        <v>492</v>
      </c>
      <c r="B1254" s="33">
        <v>1393</v>
      </c>
      <c r="C1254" s="37" t="s">
        <v>17</v>
      </c>
      <c r="D1254" s="37" t="s">
        <v>89</v>
      </c>
      <c r="E1254" s="47" t="s">
        <v>3419</v>
      </c>
      <c r="F1254" s="38" t="s">
        <v>494</v>
      </c>
      <c r="G1254" s="40" t="s">
        <v>3417</v>
      </c>
      <c r="H1254" s="38" t="s">
        <v>7765</v>
      </c>
      <c r="I1254" s="48"/>
      <c r="J1254" s="40" t="s">
        <v>7858</v>
      </c>
      <c r="K1254" s="37" t="s">
        <v>7858</v>
      </c>
      <c r="L1254" s="42"/>
      <c r="M1254" s="43" t="s">
        <v>20</v>
      </c>
      <c r="P1254" s="33"/>
    </row>
    <row r="1255" spans="1:17" s="33" customFormat="1" ht="22.5" x14ac:dyDescent="0.25">
      <c r="A1255" s="32" t="s">
        <v>492</v>
      </c>
      <c r="B1255" s="33">
        <v>1406</v>
      </c>
      <c r="C1255" s="33" t="s">
        <v>17</v>
      </c>
      <c r="D1255" s="34" t="s">
        <v>12</v>
      </c>
      <c r="E1255" s="45" t="s">
        <v>3443</v>
      </c>
      <c r="F1255" s="38" t="s">
        <v>494</v>
      </c>
      <c r="G1255" s="40" t="s">
        <v>3417</v>
      </c>
      <c r="H1255" s="38" t="s">
        <v>7765</v>
      </c>
      <c r="I1255" s="48"/>
      <c r="J1255" s="40" t="s">
        <v>7858</v>
      </c>
      <c r="K1255" s="40" t="s">
        <v>8002</v>
      </c>
      <c r="L1255" s="34" t="s">
        <v>3444</v>
      </c>
      <c r="M1255" s="34" t="s">
        <v>573</v>
      </c>
      <c r="N1255" s="37" t="e">
        <v>#N/A</v>
      </c>
      <c r="O1255" s="37" t="s">
        <v>198</v>
      </c>
      <c r="P1255" s="44" t="s">
        <v>7632</v>
      </c>
      <c r="Q1255" s="44"/>
    </row>
    <row r="1256" spans="1:17" s="33" customFormat="1" ht="22.5" x14ac:dyDescent="0.25">
      <c r="A1256" s="32" t="s">
        <v>492</v>
      </c>
      <c r="B1256" s="33">
        <v>1394</v>
      </c>
      <c r="C1256" s="33" t="s">
        <v>17</v>
      </c>
      <c r="D1256" s="34" t="s">
        <v>12</v>
      </c>
      <c r="E1256" s="50" t="s">
        <v>3420</v>
      </c>
      <c r="F1256" s="38" t="s">
        <v>494</v>
      </c>
      <c r="G1256" s="40" t="s">
        <v>3417</v>
      </c>
      <c r="H1256" s="38" t="s">
        <v>7765</v>
      </c>
      <c r="I1256" s="48"/>
      <c r="J1256" s="40" t="s">
        <v>7858</v>
      </c>
      <c r="K1256" s="40" t="s">
        <v>7858</v>
      </c>
      <c r="L1256" s="34" t="s">
        <v>3421</v>
      </c>
      <c r="M1256" s="34" t="s">
        <v>2999</v>
      </c>
      <c r="N1256" s="37"/>
      <c r="O1256" s="37" t="s">
        <v>170</v>
      </c>
    </row>
    <row r="1257" spans="1:17" s="33" customFormat="1" ht="22.5" x14ac:dyDescent="0.25">
      <c r="A1257" s="32" t="s">
        <v>492</v>
      </c>
      <c r="B1257" s="33">
        <v>1395</v>
      </c>
      <c r="C1257" s="33" t="s">
        <v>17</v>
      </c>
      <c r="D1257" s="34" t="s">
        <v>12</v>
      </c>
      <c r="E1257" s="50" t="s">
        <v>3422</v>
      </c>
      <c r="F1257" s="38" t="s">
        <v>494</v>
      </c>
      <c r="G1257" s="40" t="s">
        <v>3417</v>
      </c>
      <c r="H1257" s="38" t="s">
        <v>7765</v>
      </c>
      <c r="I1257" s="48"/>
      <c r="J1257" s="40" t="s">
        <v>7858</v>
      </c>
      <c r="K1257" s="40" t="s">
        <v>7858</v>
      </c>
      <c r="L1257" s="34" t="s">
        <v>1326</v>
      </c>
      <c r="M1257" s="34" t="s">
        <v>2698</v>
      </c>
      <c r="N1257" s="37"/>
      <c r="O1257" s="37" t="s">
        <v>49</v>
      </c>
    </row>
    <row r="1258" spans="1:17" x14ac:dyDescent="0.25">
      <c r="A1258" s="32" t="s">
        <v>492</v>
      </c>
      <c r="B1258" s="33">
        <v>1396</v>
      </c>
      <c r="C1258" s="37" t="s">
        <v>21</v>
      </c>
      <c r="D1258" s="37" t="s">
        <v>12</v>
      </c>
      <c r="E1258" s="33" t="s">
        <v>3423</v>
      </c>
      <c r="F1258" s="38" t="s">
        <v>494</v>
      </c>
      <c r="G1258" s="40" t="s">
        <v>3417</v>
      </c>
      <c r="H1258" s="38" t="s">
        <v>7765</v>
      </c>
      <c r="I1258" s="48"/>
      <c r="J1258" s="40" t="s">
        <v>7858</v>
      </c>
      <c r="K1258" s="40" t="s">
        <v>7858</v>
      </c>
      <c r="L1258" s="37" t="s">
        <v>1266</v>
      </c>
      <c r="M1258" s="37" t="s">
        <v>3424</v>
      </c>
      <c r="P1258" s="33"/>
    </row>
    <row r="1259" spans="1:17" s="33" customFormat="1" ht="22.5" x14ac:dyDescent="0.25">
      <c r="A1259" s="32" t="s">
        <v>492</v>
      </c>
      <c r="B1259" s="33">
        <v>1397</v>
      </c>
      <c r="C1259" s="33" t="s">
        <v>17</v>
      </c>
      <c r="D1259" s="34" t="s">
        <v>12</v>
      </c>
      <c r="E1259" s="50" t="s">
        <v>3426</v>
      </c>
      <c r="F1259" s="38" t="s">
        <v>494</v>
      </c>
      <c r="G1259" s="40" t="s">
        <v>3417</v>
      </c>
      <c r="H1259" s="38" t="s">
        <v>7765</v>
      </c>
      <c r="I1259" s="48"/>
      <c r="J1259" s="40" t="s">
        <v>7858</v>
      </c>
      <c r="K1259" s="40" t="s">
        <v>7858</v>
      </c>
      <c r="L1259" s="34" t="s">
        <v>3427</v>
      </c>
      <c r="M1259" s="34" t="s">
        <v>3067</v>
      </c>
      <c r="N1259" s="37"/>
      <c r="O1259" s="37" t="s">
        <v>221</v>
      </c>
      <c r="P1259" s="44" t="s">
        <v>7632</v>
      </c>
      <c r="Q1259" s="44"/>
    </row>
    <row r="1260" spans="1:17" s="33" customFormat="1" x14ac:dyDescent="0.25">
      <c r="A1260" s="32" t="s">
        <v>492</v>
      </c>
      <c r="B1260" s="33">
        <v>1398</v>
      </c>
      <c r="C1260" s="33" t="s">
        <v>17</v>
      </c>
      <c r="D1260" s="34" t="s">
        <v>12</v>
      </c>
      <c r="E1260" s="50" t="s">
        <v>3428</v>
      </c>
      <c r="F1260" s="38" t="s">
        <v>494</v>
      </c>
      <c r="G1260" s="40" t="s">
        <v>3417</v>
      </c>
      <c r="H1260" s="38" t="s">
        <v>7765</v>
      </c>
      <c r="I1260" s="48"/>
      <c r="J1260" s="40" t="s">
        <v>7858</v>
      </c>
      <c r="K1260" s="40" t="s">
        <v>7858</v>
      </c>
      <c r="L1260" s="34" t="s">
        <v>3429</v>
      </c>
      <c r="M1260" s="34" t="s">
        <v>3430</v>
      </c>
      <c r="N1260" s="37"/>
      <c r="O1260" s="37" t="s">
        <v>28</v>
      </c>
    </row>
    <row r="1261" spans="1:17" s="33" customFormat="1" ht="22.5" x14ac:dyDescent="0.25">
      <c r="A1261" s="32" t="s">
        <v>492</v>
      </c>
      <c r="B1261" s="33">
        <v>1399</v>
      </c>
      <c r="C1261" s="33" t="s">
        <v>17</v>
      </c>
      <c r="D1261" s="34" t="s">
        <v>12</v>
      </c>
      <c r="E1261" s="50" t="s">
        <v>3431</v>
      </c>
      <c r="F1261" s="38" t="s">
        <v>494</v>
      </c>
      <c r="G1261" s="40" t="s">
        <v>3417</v>
      </c>
      <c r="H1261" s="38" t="s">
        <v>7765</v>
      </c>
      <c r="I1261" s="48"/>
      <c r="J1261" s="40" t="s">
        <v>7858</v>
      </c>
      <c r="K1261" s="40" t="s">
        <v>7858</v>
      </c>
      <c r="L1261" s="34" t="s">
        <v>3432</v>
      </c>
      <c r="M1261" s="34" t="s">
        <v>3433</v>
      </c>
      <c r="N1261" s="37" t="s">
        <v>3434</v>
      </c>
      <c r="O1261" s="37" t="s">
        <v>28</v>
      </c>
    </row>
    <row r="1262" spans="1:17" s="33" customFormat="1" x14ac:dyDescent="0.25">
      <c r="A1262" s="32" t="s">
        <v>492</v>
      </c>
      <c r="B1262" s="33">
        <v>1400</v>
      </c>
      <c r="C1262" s="33" t="s">
        <v>17</v>
      </c>
      <c r="D1262" s="34" t="s">
        <v>12</v>
      </c>
      <c r="E1262" s="50" t="s">
        <v>3435</v>
      </c>
      <c r="F1262" s="38" t="s">
        <v>494</v>
      </c>
      <c r="G1262" s="40" t="s">
        <v>3417</v>
      </c>
      <c r="H1262" s="38" t="s">
        <v>7765</v>
      </c>
      <c r="I1262" s="48"/>
      <c r="J1262" s="40" t="s">
        <v>7858</v>
      </c>
      <c r="K1262" s="40" t="s">
        <v>7858</v>
      </c>
      <c r="L1262" s="34" t="s">
        <v>3436</v>
      </c>
      <c r="M1262" s="34" t="s">
        <v>2999</v>
      </c>
      <c r="N1262" s="37"/>
      <c r="O1262" s="37" t="s">
        <v>198</v>
      </c>
    </row>
    <row r="1263" spans="1:17" s="33" customFormat="1" ht="22.5" x14ac:dyDescent="0.25">
      <c r="A1263" s="32" t="s">
        <v>492</v>
      </c>
      <c r="B1263" s="33">
        <v>1401</v>
      </c>
      <c r="C1263" s="33" t="s">
        <v>17</v>
      </c>
      <c r="D1263" s="34" t="s">
        <v>12</v>
      </c>
      <c r="E1263" s="50" t="s">
        <v>3437</v>
      </c>
      <c r="F1263" s="38" t="s">
        <v>494</v>
      </c>
      <c r="G1263" s="40" t="s">
        <v>3417</v>
      </c>
      <c r="H1263" s="38" t="s">
        <v>7765</v>
      </c>
      <c r="I1263" s="48"/>
      <c r="J1263" s="40" t="s">
        <v>7858</v>
      </c>
      <c r="K1263" s="40" t="s">
        <v>7858</v>
      </c>
      <c r="L1263" s="34" t="s">
        <v>399</v>
      </c>
      <c r="M1263" s="34" t="s">
        <v>2734</v>
      </c>
      <c r="N1263" s="37"/>
      <c r="O1263" s="37" t="s">
        <v>174</v>
      </c>
    </row>
    <row r="1264" spans="1:17" x14ac:dyDescent="0.25">
      <c r="A1264" s="32" t="s">
        <v>492</v>
      </c>
      <c r="B1264" s="33">
        <v>1402</v>
      </c>
      <c r="C1264" s="37" t="s">
        <v>21</v>
      </c>
      <c r="D1264" s="37" t="s">
        <v>12</v>
      </c>
      <c r="E1264" s="33" t="s">
        <v>3438</v>
      </c>
      <c r="F1264" s="38" t="s">
        <v>494</v>
      </c>
      <c r="G1264" s="40" t="s">
        <v>3417</v>
      </c>
      <c r="H1264" s="38" t="s">
        <v>7765</v>
      </c>
      <c r="I1264" s="48"/>
      <c r="J1264" s="40" t="s">
        <v>7858</v>
      </c>
      <c r="K1264" s="40" t="s">
        <v>7858</v>
      </c>
      <c r="L1264" s="37" t="s">
        <v>3439</v>
      </c>
      <c r="M1264" s="37" t="s">
        <v>2769</v>
      </c>
      <c r="P1264" s="33"/>
    </row>
    <row r="1265" spans="1:17" s="33" customFormat="1" ht="33.75" x14ac:dyDescent="0.25">
      <c r="A1265" s="32" t="s">
        <v>492</v>
      </c>
      <c r="B1265" s="33">
        <v>1403</v>
      </c>
      <c r="C1265" s="33" t="s">
        <v>17</v>
      </c>
      <c r="D1265" s="34" t="s">
        <v>12</v>
      </c>
      <c r="E1265" s="50" t="s">
        <v>3441</v>
      </c>
      <c r="F1265" s="38" t="s">
        <v>494</v>
      </c>
      <c r="G1265" s="40" t="s">
        <v>3417</v>
      </c>
      <c r="H1265" s="38" t="s">
        <v>7765</v>
      </c>
      <c r="I1265" s="48"/>
      <c r="J1265" s="40" t="s">
        <v>7858</v>
      </c>
      <c r="K1265" s="40" t="s">
        <v>7858</v>
      </c>
      <c r="L1265" s="34" t="s">
        <v>1763</v>
      </c>
      <c r="M1265" s="34" t="s">
        <v>122</v>
      </c>
      <c r="N1265" s="37"/>
      <c r="O1265" s="37" t="s">
        <v>166</v>
      </c>
      <c r="P1265" s="44" t="s">
        <v>7632</v>
      </c>
      <c r="Q1265" s="44"/>
    </row>
    <row r="1266" spans="1:17" x14ac:dyDescent="0.25">
      <c r="A1266" s="32" t="s">
        <v>492</v>
      </c>
      <c r="B1266" s="33">
        <v>1408</v>
      </c>
      <c r="C1266" s="37" t="s">
        <v>17</v>
      </c>
      <c r="D1266" s="37" t="s">
        <v>8</v>
      </c>
      <c r="E1266" s="47" t="s">
        <v>3445</v>
      </c>
      <c r="F1266" s="38" t="s">
        <v>494</v>
      </c>
      <c r="G1266" s="40" t="s">
        <v>3417</v>
      </c>
      <c r="H1266" s="50" t="s">
        <v>7796</v>
      </c>
      <c r="J1266" s="49"/>
      <c r="K1266" s="49"/>
      <c r="L1266" s="49"/>
      <c r="M1266" s="43" t="s">
        <v>3446</v>
      </c>
      <c r="P1266" s="33"/>
    </row>
    <row r="1267" spans="1:17" s="33" customFormat="1" x14ac:dyDescent="0.25">
      <c r="A1267" s="32" t="s">
        <v>492</v>
      </c>
      <c r="B1267" s="33">
        <v>1410</v>
      </c>
      <c r="C1267" s="33" t="s">
        <v>17</v>
      </c>
      <c r="D1267" s="34" t="s">
        <v>19</v>
      </c>
      <c r="E1267" s="50" t="s">
        <v>3447</v>
      </c>
      <c r="F1267" s="38" t="s">
        <v>494</v>
      </c>
      <c r="G1267" s="40" t="s">
        <v>3417</v>
      </c>
      <c r="H1267" s="38" t="s">
        <v>7766</v>
      </c>
      <c r="I1267" s="48"/>
      <c r="J1267" s="34" t="s">
        <v>7667</v>
      </c>
      <c r="K1267" s="41"/>
      <c r="L1267" s="50"/>
      <c r="M1267" s="36" t="s">
        <v>1793</v>
      </c>
      <c r="N1267" s="37"/>
      <c r="O1267" s="37"/>
    </row>
    <row r="1268" spans="1:17" x14ac:dyDescent="0.25">
      <c r="A1268" s="32" t="s">
        <v>492</v>
      </c>
      <c r="B1268" s="33">
        <v>1411</v>
      </c>
      <c r="C1268" s="37" t="s">
        <v>17</v>
      </c>
      <c r="D1268" s="37" t="s">
        <v>89</v>
      </c>
      <c r="E1268" s="47" t="s">
        <v>3448</v>
      </c>
      <c r="F1268" s="38" t="s">
        <v>494</v>
      </c>
      <c r="G1268" s="40" t="s">
        <v>3417</v>
      </c>
      <c r="H1268" s="38" t="s">
        <v>7766</v>
      </c>
      <c r="I1268" s="48"/>
      <c r="J1268" s="40" t="s">
        <v>7667</v>
      </c>
      <c r="K1268" s="37" t="s">
        <v>8003</v>
      </c>
      <c r="L1268" s="42"/>
      <c r="M1268" s="43" t="s">
        <v>3449</v>
      </c>
      <c r="P1268" s="33"/>
    </row>
    <row r="1269" spans="1:17" s="33" customFormat="1" x14ac:dyDescent="0.25">
      <c r="A1269" s="32" t="s">
        <v>492</v>
      </c>
      <c r="B1269" s="33">
        <v>1412</v>
      </c>
      <c r="C1269" s="33" t="s">
        <v>17</v>
      </c>
      <c r="D1269" s="34" t="s">
        <v>12</v>
      </c>
      <c r="E1269" s="50" t="s">
        <v>3450</v>
      </c>
      <c r="F1269" s="38" t="s">
        <v>494</v>
      </c>
      <c r="G1269" s="40" t="s">
        <v>3417</v>
      </c>
      <c r="H1269" s="38" t="s">
        <v>7766</v>
      </c>
      <c r="I1269" s="48"/>
      <c r="J1269" s="40" t="s">
        <v>7667</v>
      </c>
      <c r="K1269" s="40" t="s">
        <v>8003</v>
      </c>
      <c r="L1269" s="34" t="s">
        <v>3451</v>
      </c>
      <c r="M1269" s="34" t="s">
        <v>3452</v>
      </c>
      <c r="N1269" s="37"/>
      <c r="O1269" s="37" t="s">
        <v>28</v>
      </c>
    </row>
    <row r="1270" spans="1:17" x14ac:dyDescent="0.25">
      <c r="A1270" s="32" t="s">
        <v>492</v>
      </c>
      <c r="B1270" s="33">
        <v>1413</v>
      </c>
      <c r="C1270" s="37" t="s">
        <v>21</v>
      </c>
      <c r="D1270" s="37" t="s">
        <v>12</v>
      </c>
      <c r="E1270" s="33" t="s">
        <v>3453</v>
      </c>
      <c r="F1270" s="38" t="s">
        <v>494</v>
      </c>
      <c r="G1270" s="40" t="s">
        <v>3417</v>
      </c>
      <c r="H1270" s="38" t="s">
        <v>7766</v>
      </c>
      <c r="I1270" s="48"/>
      <c r="J1270" s="40" t="s">
        <v>7667</v>
      </c>
      <c r="K1270" s="40" t="s">
        <v>8003</v>
      </c>
      <c r="L1270" s="37" t="s">
        <v>3454</v>
      </c>
      <c r="M1270" s="37" t="s">
        <v>3455</v>
      </c>
      <c r="P1270" s="33"/>
    </row>
    <row r="1271" spans="1:17" x14ac:dyDescent="0.25">
      <c r="A1271" s="32" t="s">
        <v>492</v>
      </c>
      <c r="B1271" s="33">
        <v>1415</v>
      </c>
      <c r="C1271" s="37" t="s">
        <v>17</v>
      </c>
      <c r="D1271" s="37" t="s">
        <v>89</v>
      </c>
      <c r="E1271" s="47" t="s">
        <v>3447</v>
      </c>
      <c r="F1271" s="38" t="s">
        <v>494</v>
      </c>
      <c r="G1271" s="40" t="s">
        <v>3417</v>
      </c>
      <c r="H1271" s="38" t="s">
        <v>7766</v>
      </c>
      <c r="I1271" s="48"/>
      <c r="J1271" s="40" t="s">
        <v>7667</v>
      </c>
      <c r="K1271" s="37" t="s">
        <v>7667</v>
      </c>
      <c r="L1271" s="42"/>
      <c r="M1271" s="43" t="s">
        <v>1793</v>
      </c>
      <c r="P1271" s="33"/>
    </row>
    <row r="1272" spans="1:17" s="33" customFormat="1" ht="22.5" x14ac:dyDescent="0.25">
      <c r="A1272" s="32" t="s">
        <v>492</v>
      </c>
      <c r="B1272" s="33">
        <v>1416</v>
      </c>
      <c r="C1272" s="33" t="s">
        <v>17</v>
      </c>
      <c r="D1272" s="34" t="s">
        <v>12</v>
      </c>
      <c r="E1272" s="50" t="s">
        <v>3456</v>
      </c>
      <c r="F1272" s="38" t="s">
        <v>494</v>
      </c>
      <c r="G1272" s="40" t="s">
        <v>3417</v>
      </c>
      <c r="H1272" s="38" t="s">
        <v>7766</v>
      </c>
      <c r="I1272" s="48"/>
      <c r="J1272" s="40" t="s">
        <v>7667</v>
      </c>
      <c r="K1272" s="40" t="s">
        <v>7667</v>
      </c>
      <c r="L1272" s="34" t="s">
        <v>3457</v>
      </c>
      <c r="M1272" s="34" t="s">
        <v>3458</v>
      </c>
      <c r="N1272" s="37"/>
      <c r="O1272" s="37" t="s">
        <v>170</v>
      </c>
    </row>
    <row r="1273" spans="1:17" ht="22.5" x14ac:dyDescent="0.25">
      <c r="A1273" s="32" t="s">
        <v>492</v>
      </c>
      <c r="B1273" s="33">
        <v>1417</v>
      </c>
      <c r="C1273" s="37" t="s">
        <v>21</v>
      </c>
      <c r="D1273" s="37" t="s">
        <v>12</v>
      </c>
      <c r="E1273" s="33" t="s">
        <v>3459</v>
      </c>
      <c r="F1273" s="38" t="s">
        <v>494</v>
      </c>
      <c r="G1273" s="40" t="s">
        <v>3417</v>
      </c>
      <c r="H1273" s="38" t="s">
        <v>7766</v>
      </c>
      <c r="I1273" s="48"/>
      <c r="J1273" s="40" t="s">
        <v>7667</v>
      </c>
      <c r="K1273" s="40" t="s">
        <v>7667</v>
      </c>
      <c r="L1273" s="37" t="s">
        <v>3056</v>
      </c>
      <c r="M1273" s="37" t="s">
        <v>3460</v>
      </c>
      <c r="P1273" s="33"/>
    </row>
    <row r="1274" spans="1:17" ht="22.5" x14ac:dyDescent="0.25">
      <c r="A1274" s="32" t="s">
        <v>492</v>
      </c>
      <c r="B1274" s="33">
        <v>1419</v>
      </c>
      <c r="C1274" s="37" t="s">
        <v>17</v>
      </c>
      <c r="D1274" s="37" t="s">
        <v>89</v>
      </c>
      <c r="E1274" s="47" t="s">
        <v>3461</v>
      </c>
      <c r="F1274" s="38" t="s">
        <v>494</v>
      </c>
      <c r="G1274" s="40" t="s">
        <v>3417</v>
      </c>
      <c r="H1274" s="38" t="s">
        <v>7766</v>
      </c>
      <c r="I1274" s="48"/>
      <c r="J1274" s="40" t="s">
        <v>7667</v>
      </c>
      <c r="K1274" s="37" t="s">
        <v>8004</v>
      </c>
      <c r="L1274" s="42"/>
      <c r="M1274" s="43" t="s">
        <v>3462</v>
      </c>
      <c r="P1274" s="33"/>
    </row>
    <row r="1275" spans="1:17" s="33" customFormat="1" ht="22.5" x14ac:dyDescent="0.25">
      <c r="A1275" s="32" t="s">
        <v>492</v>
      </c>
      <c r="B1275" s="33">
        <v>1420</v>
      </c>
      <c r="C1275" s="33" t="s">
        <v>17</v>
      </c>
      <c r="D1275" s="34" t="s">
        <v>12</v>
      </c>
      <c r="E1275" s="45" t="s">
        <v>3463</v>
      </c>
      <c r="F1275" s="38" t="s">
        <v>494</v>
      </c>
      <c r="G1275" s="40" t="s">
        <v>3417</v>
      </c>
      <c r="H1275" s="38" t="s">
        <v>7766</v>
      </c>
      <c r="I1275" s="48"/>
      <c r="J1275" s="40" t="s">
        <v>7667</v>
      </c>
      <c r="K1275" s="40" t="s">
        <v>8004</v>
      </c>
      <c r="L1275" s="34" t="s">
        <v>3464</v>
      </c>
      <c r="M1275" s="34" t="s">
        <v>3455</v>
      </c>
      <c r="N1275" s="37" t="s">
        <v>3465</v>
      </c>
      <c r="O1275" s="37" t="s">
        <v>28</v>
      </c>
    </row>
    <row r="1276" spans="1:17" x14ac:dyDescent="0.25">
      <c r="A1276" s="32" t="s">
        <v>492</v>
      </c>
      <c r="B1276" s="33">
        <v>1422</v>
      </c>
      <c r="C1276" s="37" t="s">
        <v>17</v>
      </c>
      <c r="D1276" s="37" t="s">
        <v>89</v>
      </c>
      <c r="E1276" s="47" t="s">
        <v>3466</v>
      </c>
      <c r="F1276" s="38" t="s">
        <v>494</v>
      </c>
      <c r="G1276" s="40" t="s">
        <v>3417</v>
      </c>
      <c r="H1276" s="38" t="s">
        <v>7766</v>
      </c>
      <c r="I1276" s="48"/>
      <c r="J1276" s="40" t="s">
        <v>7667</v>
      </c>
      <c r="K1276" s="37" t="s">
        <v>8005</v>
      </c>
      <c r="L1276" s="42"/>
      <c r="M1276" s="43" t="s">
        <v>3449</v>
      </c>
      <c r="P1276" s="33"/>
    </row>
    <row r="1277" spans="1:17" s="33" customFormat="1" ht="45" x14ac:dyDescent="0.25">
      <c r="A1277" s="32" t="s">
        <v>492</v>
      </c>
      <c r="B1277" s="33">
        <v>1423</v>
      </c>
      <c r="C1277" s="33" t="s">
        <v>17</v>
      </c>
      <c r="D1277" s="34" t="s">
        <v>12</v>
      </c>
      <c r="E1277" s="45" t="s">
        <v>3468</v>
      </c>
      <c r="F1277" s="38" t="s">
        <v>494</v>
      </c>
      <c r="G1277" s="40" t="s">
        <v>3417</v>
      </c>
      <c r="H1277" s="38" t="s">
        <v>7766</v>
      </c>
      <c r="I1277" s="48"/>
      <c r="J1277" s="40" t="s">
        <v>7667</v>
      </c>
      <c r="K1277" s="40" t="s">
        <v>8005</v>
      </c>
      <c r="L1277" s="34" t="s">
        <v>1761</v>
      </c>
      <c r="M1277" s="34" t="s">
        <v>2487</v>
      </c>
      <c r="N1277" s="37" t="s">
        <v>3469</v>
      </c>
      <c r="O1277" s="37" t="s">
        <v>28</v>
      </c>
      <c r="P1277" s="44" t="s">
        <v>7664</v>
      </c>
      <c r="Q1277" s="44"/>
    </row>
    <row r="1278" spans="1:17" x14ac:dyDescent="0.25">
      <c r="A1278" s="32" t="s">
        <v>492</v>
      </c>
      <c r="B1278" s="33">
        <v>1424</v>
      </c>
      <c r="C1278" s="37" t="s">
        <v>21</v>
      </c>
      <c r="D1278" s="37" t="s">
        <v>12</v>
      </c>
      <c r="E1278" s="33" t="s">
        <v>3470</v>
      </c>
      <c r="F1278" s="38" t="s">
        <v>494</v>
      </c>
      <c r="G1278" s="40" t="s">
        <v>3417</v>
      </c>
      <c r="H1278" s="38" t="s">
        <v>7766</v>
      </c>
      <c r="I1278" s="48"/>
      <c r="J1278" s="40" t="s">
        <v>7667</v>
      </c>
      <c r="K1278" s="40" t="s">
        <v>8005</v>
      </c>
      <c r="L1278" s="37" t="s">
        <v>3471</v>
      </c>
      <c r="M1278" s="37" t="s">
        <v>83</v>
      </c>
      <c r="P1278" s="33"/>
    </row>
    <row r="1279" spans="1:17" x14ac:dyDescent="0.25">
      <c r="A1279" s="32" t="s">
        <v>492</v>
      </c>
      <c r="B1279" s="33">
        <v>1425</v>
      </c>
      <c r="C1279" s="37" t="s">
        <v>21</v>
      </c>
      <c r="D1279" s="37" t="s">
        <v>12</v>
      </c>
      <c r="E1279" s="33" t="s">
        <v>3472</v>
      </c>
      <c r="F1279" s="38" t="s">
        <v>494</v>
      </c>
      <c r="G1279" s="40" t="s">
        <v>3417</v>
      </c>
      <c r="H1279" s="38" t="s">
        <v>7766</v>
      </c>
      <c r="I1279" s="48"/>
      <c r="J1279" s="40" t="s">
        <v>7667</v>
      </c>
      <c r="K1279" s="40" t="s">
        <v>8005</v>
      </c>
      <c r="L1279" s="37" t="s">
        <v>3473</v>
      </c>
      <c r="M1279" s="37" t="s">
        <v>3474</v>
      </c>
      <c r="P1279" s="33"/>
    </row>
    <row r="1280" spans="1:17" ht="22.5" x14ac:dyDescent="0.25">
      <c r="A1280" s="32" t="s">
        <v>492</v>
      </c>
      <c r="B1280" s="33">
        <v>1426</v>
      </c>
      <c r="C1280" s="37" t="s">
        <v>21</v>
      </c>
      <c r="D1280" s="37" t="s">
        <v>12</v>
      </c>
      <c r="E1280" s="33" t="s">
        <v>3475</v>
      </c>
      <c r="F1280" s="38" t="s">
        <v>494</v>
      </c>
      <c r="G1280" s="40" t="s">
        <v>3417</v>
      </c>
      <c r="H1280" s="38" t="s">
        <v>7766</v>
      </c>
      <c r="I1280" s="48"/>
      <c r="J1280" s="40" t="s">
        <v>7667</v>
      </c>
      <c r="K1280" s="40" t="s">
        <v>8005</v>
      </c>
      <c r="L1280" s="37" t="s">
        <v>3476</v>
      </c>
      <c r="M1280" s="37" t="s">
        <v>3477</v>
      </c>
      <c r="P1280" s="33"/>
    </row>
    <row r="1281" spans="1:17" s="33" customFormat="1" ht="22.5" x14ac:dyDescent="0.25">
      <c r="A1281" s="32" t="s">
        <v>492</v>
      </c>
      <c r="B1281" s="33">
        <v>1427</v>
      </c>
      <c r="C1281" s="33" t="s">
        <v>17</v>
      </c>
      <c r="D1281" s="34" t="s">
        <v>12</v>
      </c>
      <c r="E1281" s="50" t="s">
        <v>3479</v>
      </c>
      <c r="F1281" s="38" t="s">
        <v>494</v>
      </c>
      <c r="G1281" s="40" t="s">
        <v>3417</v>
      </c>
      <c r="H1281" s="38" t="s">
        <v>7766</v>
      </c>
      <c r="I1281" s="48"/>
      <c r="J1281" s="40" t="s">
        <v>7667</v>
      </c>
      <c r="K1281" s="40" t="s">
        <v>8005</v>
      </c>
      <c r="L1281" s="34" t="s">
        <v>873</v>
      </c>
      <c r="M1281" s="34" t="s">
        <v>2487</v>
      </c>
      <c r="N1281" s="37"/>
      <c r="O1281" s="37" t="s">
        <v>198</v>
      </c>
      <c r="P1281" s="44" t="s">
        <v>7664</v>
      </c>
      <c r="Q1281" s="44"/>
    </row>
    <row r="1282" spans="1:17" x14ac:dyDescent="0.25">
      <c r="A1282" s="32" t="s">
        <v>492</v>
      </c>
      <c r="B1282" s="33">
        <v>1428</v>
      </c>
      <c r="C1282" s="37" t="s">
        <v>21</v>
      </c>
      <c r="D1282" s="37" t="s">
        <v>12</v>
      </c>
      <c r="E1282" s="33" t="s">
        <v>3480</v>
      </c>
      <c r="F1282" s="38" t="s">
        <v>494</v>
      </c>
      <c r="G1282" s="40" t="s">
        <v>3417</v>
      </c>
      <c r="H1282" s="38" t="s">
        <v>7766</v>
      </c>
      <c r="I1282" s="48"/>
      <c r="J1282" s="40" t="s">
        <v>7667</v>
      </c>
      <c r="K1282" s="40" t="s">
        <v>8005</v>
      </c>
      <c r="L1282" s="37" t="s">
        <v>1761</v>
      </c>
      <c r="M1282" s="37" t="s">
        <v>83</v>
      </c>
      <c r="P1282" s="33"/>
    </row>
    <row r="1283" spans="1:17" ht="22.5" x14ac:dyDescent="0.25">
      <c r="A1283" s="32" t="s">
        <v>492</v>
      </c>
      <c r="B1283" s="33">
        <v>1430</v>
      </c>
      <c r="C1283" s="37" t="s">
        <v>17</v>
      </c>
      <c r="D1283" s="37" t="s">
        <v>89</v>
      </c>
      <c r="E1283" s="47" t="s">
        <v>3481</v>
      </c>
      <c r="F1283" s="38" t="s">
        <v>494</v>
      </c>
      <c r="G1283" s="40" t="s">
        <v>3417</v>
      </c>
      <c r="H1283" s="38" t="s">
        <v>7766</v>
      </c>
      <c r="I1283" s="48"/>
      <c r="J1283" s="40" t="s">
        <v>7667</v>
      </c>
      <c r="K1283" s="37" t="s">
        <v>8006</v>
      </c>
      <c r="L1283" s="42"/>
      <c r="M1283" s="43" t="s">
        <v>3449</v>
      </c>
      <c r="P1283" s="33"/>
    </row>
    <row r="1284" spans="1:17" s="33" customFormat="1" x14ac:dyDescent="0.25">
      <c r="A1284" s="32" t="s">
        <v>492</v>
      </c>
      <c r="B1284" s="33">
        <v>1431</v>
      </c>
      <c r="C1284" s="33" t="s">
        <v>17</v>
      </c>
      <c r="D1284" s="34" t="s">
        <v>12</v>
      </c>
      <c r="E1284" s="50" t="s">
        <v>3482</v>
      </c>
      <c r="F1284" s="38" t="s">
        <v>494</v>
      </c>
      <c r="G1284" s="40" t="s">
        <v>3417</v>
      </c>
      <c r="H1284" s="38" t="s">
        <v>7766</v>
      </c>
      <c r="I1284" s="48"/>
      <c r="J1284" s="40" t="s">
        <v>7667</v>
      </c>
      <c r="K1284" s="40" t="s">
        <v>8006</v>
      </c>
      <c r="L1284" s="34" t="s">
        <v>1262</v>
      </c>
      <c r="M1284" s="34" t="s">
        <v>3458</v>
      </c>
      <c r="N1284" s="37"/>
      <c r="O1284" s="37" t="s">
        <v>28</v>
      </c>
    </row>
    <row r="1285" spans="1:17" ht="22.5" x14ac:dyDescent="0.25">
      <c r="A1285" s="32" t="s">
        <v>492</v>
      </c>
      <c r="B1285" s="33">
        <v>1432</v>
      </c>
      <c r="C1285" s="37" t="s">
        <v>21</v>
      </c>
      <c r="D1285" s="37" t="s">
        <v>12</v>
      </c>
      <c r="E1285" s="33" t="s">
        <v>3483</v>
      </c>
      <c r="F1285" s="38" t="s">
        <v>494</v>
      </c>
      <c r="G1285" s="40" t="s">
        <v>3417</v>
      </c>
      <c r="H1285" s="38" t="s">
        <v>7766</v>
      </c>
      <c r="I1285" s="48"/>
      <c r="J1285" s="40" t="s">
        <v>7667</v>
      </c>
      <c r="K1285" s="40" t="s">
        <v>8006</v>
      </c>
      <c r="L1285" s="37" t="s">
        <v>1005</v>
      </c>
      <c r="M1285" s="37" t="s">
        <v>3484</v>
      </c>
      <c r="P1285" s="33"/>
    </row>
    <row r="1286" spans="1:17" x14ac:dyDescent="0.25">
      <c r="A1286" s="32" t="s">
        <v>492</v>
      </c>
      <c r="B1286" s="33">
        <v>1434</v>
      </c>
      <c r="C1286" s="37" t="s">
        <v>17</v>
      </c>
      <c r="D1286" s="37" t="s">
        <v>89</v>
      </c>
      <c r="E1286" s="47" t="s">
        <v>3485</v>
      </c>
      <c r="F1286" s="38" t="s">
        <v>494</v>
      </c>
      <c r="G1286" s="40" t="s">
        <v>3417</v>
      </c>
      <c r="H1286" s="38" t="s">
        <v>7766</v>
      </c>
      <c r="I1286" s="48"/>
      <c r="J1286" s="40" t="s">
        <v>7667</v>
      </c>
      <c r="K1286" s="37" t="s">
        <v>8007</v>
      </c>
      <c r="L1286" s="42"/>
      <c r="M1286" s="43" t="s">
        <v>1799</v>
      </c>
      <c r="P1286" s="33"/>
    </row>
    <row r="1287" spans="1:17" ht="22.5" x14ac:dyDescent="0.25">
      <c r="A1287" s="32" t="s">
        <v>492</v>
      </c>
      <c r="B1287" s="33">
        <v>1435</v>
      </c>
      <c r="C1287" s="37" t="s">
        <v>21</v>
      </c>
      <c r="D1287" s="37" t="s">
        <v>12</v>
      </c>
      <c r="E1287" s="33" t="s">
        <v>3486</v>
      </c>
      <c r="F1287" s="38" t="s">
        <v>494</v>
      </c>
      <c r="G1287" s="40" t="s">
        <v>3417</v>
      </c>
      <c r="H1287" s="38" t="s">
        <v>7766</v>
      </c>
      <c r="I1287" s="48"/>
      <c r="J1287" s="40" t="s">
        <v>7667</v>
      </c>
      <c r="K1287" s="40" t="s">
        <v>8007</v>
      </c>
      <c r="L1287" s="37" t="s">
        <v>3487</v>
      </c>
      <c r="M1287" s="37" t="s">
        <v>3488</v>
      </c>
      <c r="P1287" s="33"/>
    </row>
    <row r="1288" spans="1:17" s="33" customFormat="1" ht="33.75" x14ac:dyDescent="0.25">
      <c r="A1288" s="32" t="s">
        <v>492</v>
      </c>
      <c r="B1288" s="33">
        <v>1436</v>
      </c>
      <c r="C1288" s="33" t="s">
        <v>17</v>
      </c>
      <c r="D1288" s="34" t="s">
        <v>12</v>
      </c>
      <c r="E1288" s="50" t="s">
        <v>3489</v>
      </c>
      <c r="F1288" s="38" t="s">
        <v>494</v>
      </c>
      <c r="G1288" s="40" t="s">
        <v>3417</v>
      </c>
      <c r="H1288" s="38" t="s">
        <v>7766</v>
      </c>
      <c r="I1288" s="48"/>
      <c r="J1288" s="40" t="s">
        <v>7667</v>
      </c>
      <c r="K1288" s="40" t="s">
        <v>8007</v>
      </c>
      <c r="L1288" s="34" t="s">
        <v>91</v>
      </c>
      <c r="M1288" s="34" t="s">
        <v>3458</v>
      </c>
      <c r="N1288" s="37"/>
      <c r="O1288" s="37" t="s">
        <v>166</v>
      </c>
    </row>
    <row r="1289" spans="1:17" ht="22.5" x14ac:dyDescent="0.25">
      <c r="A1289" s="32" t="s">
        <v>492</v>
      </c>
      <c r="B1289" s="33">
        <v>1437</v>
      </c>
      <c r="C1289" s="37" t="s">
        <v>21</v>
      </c>
      <c r="D1289" s="37" t="s">
        <v>12</v>
      </c>
      <c r="E1289" s="33" t="s">
        <v>3490</v>
      </c>
      <c r="F1289" s="38" t="s">
        <v>494</v>
      </c>
      <c r="G1289" s="40" t="s">
        <v>3417</v>
      </c>
      <c r="H1289" s="38" t="s">
        <v>7766</v>
      </c>
      <c r="I1289" s="48"/>
      <c r="J1289" s="40" t="s">
        <v>7667</v>
      </c>
      <c r="K1289" s="40" t="s">
        <v>8007</v>
      </c>
      <c r="L1289" s="37" t="s">
        <v>1314</v>
      </c>
      <c r="M1289" s="37" t="s">
        <v>3491</v>
      </c>
      <c r="P1289" s="33"/>
    </row>
    <row r="1290" spans="1:17" s="33" customFormat="1" ht="22.5" x14ac:dyDescent="0.25">
      <c r="A1290" s="32" t="s">
        <v>492</v>
      </c>
      <c r="B1290" s="33">
        <v>1438</v>
      </c>
      <c r="C1290" s="33" t="s">
        <v>17</v>
      </c>
      <c r="D1290" s="34" t="s">
        <v>12</v>
      </c>
      <c r="E1290" s="50" t="s">
        <v>3492</v>
      </c>
      <c r="F1290" s="38" t="s">
        <v>494</v>
      </c>
      <c r="G1290" s="40" t="s">
        <v>3417</v>
      </c>
      <c r="H1290" s="38" t="s">
        <v>7766</v>
      </c>
      <c r="I1290" s="48"/>
      <c r="J1290" s="40" t="s">
        <v>7667</v>
      </c>
      <c r="K1290" s="40" t="s">
        <v>8007</v>
      </c>
      <c r="L1290" s="34" t="s">
        <v>70</v>
      </c>
      <c r="M1290" s="34" t="s">
        <v>3458</v>
      </c>
      <c r="N1290" s="37"/>
      <c r="O1290" s="37" t="s">
        <v>170</v>
      </c>
    </row>
    <row r="1291" spans="1:17" s="33" customFormat="1" x14ac:dyDescent="0.25">
      <c r="A1291" s="32" t="s">
        <v>492</v>
      </c>
      <c r="B1291" s="33">
        <v>1439</v>
      </c>
      <c r="C1291" s="33" t="s">
        <v>17</v>
      </c>
      <c r="D1291" s="34" t="s">
        <v>12</v>
      </c>
      <c r="E1291" s="50" t="s">
        <v>3493</v>
      </c>
      <c r="F1291" s="38" t="s">
        <v>494</v>
      </c>
      <c r="G1291" s="40" t="s">
        <v>3417</v>
      </c>
      <c r="H1291" s="38" t="s">
        <v>7766</v>
      </c>
      <c r="I1291" s="48"/>
      <c r="J1291" s="40" t="s">
        <v>7667</v>
      </c>
      <c r="K1291" s="40" t="s">
        <v>8007</v>
      </c>
      <c r="L1291" s="34" t="s">
        <v>3494</v>
      </c>
      <c r="M1291" s="34" t="s">
        <v>3495</v>
      </c>
      <c r="N1291" s="37"/>
      <c r="O1291" s="37" t="s">
        <v>198</v>
      </c>
    </row>
    <row r="1292" spans="1:17" x14ac:dyDescent="0.25">
      <c r="A1292" s="32" t="s">
        <v>492</v>
      </c>
      <c r="B1292" s="33">
        <v>1440</v>
      </c>
      <c r="C1292" s="37" t="s">
        <v>21</v>
      </c>
      <c r="D1292" s="37" t="s">
        <v>12</v>
      </c>
      <c r="E1292" s="33" t="s">
        <v>3496</v>
      </c>
      <c r="F1292" s="38" t="s">
        <v>494</v>
      </c>
      <c r="G1292" s="40" t="s">
        <v>3417</v>
      </c>
      <c r="H1292" s="38" t="s">
        <v>7766</v>
      </c>
      <c r="I1292" s="48"/>
      <c r="J1292" s="40" t="s">
        <v>7667</v>
      </c>
      <c r="K1292" s="40" t="s">
        <v>8007</v>
      </c>
      <c r="L1292" s="37" t="s">
        <v>349</v>
      </c>
      <c r="M1292" s="37" t="s">
        <v>83</v>
      </c>
      <c r="P1292" s="33"/>
    </row>
    <row r="1293" spans="1:17" x14ac:dyDescent="0.25">
      <c r="A1293" s="32" t="s">
        <v>492</v>
      </c>
      <c r="B1293" s="33">
        <v>1441</v>
      </c>
      <c r="C1293" s="37" t="s">
        <v>21</v>
      </c>
      <c r="D1293" s="37" t="s">
        <v>12</v>
      </c>
      <c r="E1293" s="33" t="s">
        <v>3497</v>
      </c>
      <c r="F1293" s="38" t="s">
        <v>494</v>
      </c>
      <c r="G1293" s="40" t="s">
        <v>3417</v>
      </c>
      <c r="H1293" s="38" t="s">
        <v>7766</v>
      </c>
      <c r="I1293" s="48"/>
      <c r="J1293" s="40" t="s">
        <v>7667</v>
      </c>
      <c r="K1293" s="40" t="s">
        <v>8007</v>
      </c>
      <c r="L1293" s="37" t="s">
        <v>3498</v>
      </c>
      <c r="M1293" s="37" t="s">
        <v>2769</v>
      </c>
      <c r="P1293" s="33"/>
    </row>
    <row r="1294" spans="1:17" s="33" customFormat="1" x14ac:dyDescent="0.25">
      <c r="A1294" s="32" t="s">
        <v>492</v>
      </c>
      <c r="B1294" s="33">
        <v>1442</v>
      </c>
      <c r="C1294" s="33" t="s">
        <v>17</v>
      </c>
      <c r="D1294" s="34" t="s">
        <v>12</v>
      </c>
      <c r="E1294" s="50" t="s">
        <v>3499</v>
      </c>
      <c r="F1294" s="38" t="s">
        <v>494</v>
      </c>
      <c r="G1294" s="40" t="s">
        <v>3417</v>
      </c>
      <c r="H1294" s="38" t="s">
        <v>7766</v>
      </c>
      <c r="I1294" s="48"/>
      <c r="J1294" s="40" t="s">
        <v>7667</v>
      </c>
      <c r="K1294" s="40" t="s">
        <v>8007</v>
      </c>
      <c r="L1294" s="34" t="s">
        <v>3500</v>
      </c>
      <c r="M1294" s="34" t="s">
        <v>3495</v>
      </c>
      <c r="N1294" s="37"/>
      <c r="O1294" s="37" t="s">
        <v>28</v>
      </c>
    </row>
    <row r="1295" spans="1:17" x14ac:dyDescent="0.25">
      <c r="A1295" s="32" t="s">
        <v>492</v>
      </c>
      <c r="B1295" s="33">
        <v>1443</v>
      </c>
      <c r="C1295" s="37" t="s">
        <v>21</v>
      </c>
      <c r="D1295" s="37" t="s">
        <v>12</v>
      </c>
      <c r="E1295" s="33" t="s">
        <v>3501</v>
      </c>
      <c r="F1295" s="38" t="s">
        <v>494</v>
      </c>
      <c r="G1295" s="40" t="s">
        <v>3417</v>
      </c>
      <c r="H1295" s="38" t="s">
        <v>7766</v>
      </c>
      <c r="I1295" s="48"/>
      <c r="J1295" s="40" t="s">
        <v>7667</v>
      </c>
      <c r="K1295" s="40" t="s">
        <v>8007</v>
      </c>
      <c r="L1295" s="37" t="s">
        <v>3502</v>
      </c>
      <c r="M1295" s="37" t="s">
        <v>3495</v>
      </c>
      <c r="P1295" s="33"/>
    </row>
    <row r="1296" spans="1:17" ht="22.5" x14ac:dyDescent="0.25">
      <c r="A1296" s="32" t="s">
        <v>492</v>
      </c>
      <c r="B1296" s="33">
        <v>1444</v>
      </c>
      <c r="C1296" s="37" t="s">
        <v>21</v>
      </c>
      <c r="D1296" s="37" t="s">
        <v>12</v>
      </c>
      <c r="E1296" s="33" t="s">
        <v>3503</v>
      </c>
      <c r="F1296" s="38" t="s">
        <v>494</v>
      </c>
      <c r="G1296" s="40" t="s">
        <v>3417</v>
      </c>
      <c r="H1296" s="38" t="s">
        <v>7766</v>
      </c>
      <c r="I1296" s="48"/>
      <c r="J1296" s="40" t="s">
        <v>7667</v>
      </c>
      <c r="K1296" s="40" t="s">
        <v>8007</v>
      </c>
      <c r="L1296" s="37" t="s">
        <v>3504</v>
      </c>
      <c r="M1296" s="37" t="s">
        <v>3505</v>
      </c>
      <c r="P1296" s="33"/>
    </row>
    <row r="1297" spans="1:17" s="33" customFormat="1" ht="22.5" x14ac:dyDescent="0.25">
      <c r="A1297" s="32" t="s">
        <v>492</v>
      </c>
      <c r="B1297" s="33">
        <v>1445</v>
      </c>
      <c r="C1297" s="33" t="s">
        <v>17</v>
      </c>
      <c r="D1297" s="34" t="s">
        <v>12</v>
      </c>
      <c r="E1297" s="50" t="s">
        <v>3507</v>
      </c>
      <c r="F1297" s="38" t="s">
        <v>494</v>
      </c>
      <c r="G1297" s="40" t="s">
        <v>3417</v>
      </c>
      <c r="H1297" s="38" t="s">
        <v>7766</v>
      </c>
      <c r="I1297" s="48"/>
      <c r="J1297" s="40" t="s">
        <v>7667</v>
      </c>
      <c r="K1297" s="40" t="s">
        <v>8007</v>
      </c>
      <c r="L1297" s="34" t="s">
        <v>1101</v>
      </c>
      <c r="M1297" s="34" t="s">
        <v>24</v>
      </c>
      <c r="N1297" s="37"/>
      <c r="O1297" s="37" t="s">
        <v>198</v>
      </c>
      <c r="P1297" s="44" t="s">
        <v>7561</v>
      </c>
      <c r="Q1297" s="44"/>
    </row>
    <row r="1298" spans="1:17" ht="22.5" x14ac:dyDescent="0.25">
      <c r="A1298" s="32" t="s">
        <v>492</v>
      </c>
      <c r="B1298" s="33">
        <v>1447</v>
      </c>
      <c r="C1298" s="37" t="s">
        <v>17</v>
      </c>
      <c r="D1298" s="37" t="s">
        <v>89</v>
      </c>
      <c r="E1298" s="47" t="s">
        <v>3508</v>
      </c>
      <c r="F1298" s="38" t="s">
        <v>494</v>
      </c>
      <c r="G1298" s="40" t="s">
        <v>3417</v>
      </c>
      <c r="H1298" s="38" t="s">
        <v>7766</v>
      </c>
      <c r="I1298" s="48"/>
      <c r="J1298" s="40" t="s">
        <v>7667</v>
      </c>
      <c r="K1298" s="37" t="s">
        <v>8008</v>
      </c>
      <c r="L1298" s="42"/>
      <c r="M1298" s="43" t="s">
        <v>3449</v>
      </c>
      <c r="P1298" s="33"/>
    </row>
    <row r="1299" spans="1:17" s="33" customFormat="1" ht="33.75" x14ac:dyDescent="0.25">
      <c r="A1299" s="32" t="s">
        <v>492</v>
      </c>
      <c r="B1299" s="33">
        <v>1448</v>
      </c>
      <c r="C1299" s="33" t="s">
        <v>17</v>
      </c>
      <c r="D1299" s="34" t="s">
        <v>12</v>
      </c>
      <c r="E1299" s="50" t="s">
        <v>3509</v>
      </c>
      <c r="F1299" s="38" t="s">
        <v>494</v>
      </c>
      <c r="G1299" s="40" t="s">
        <v>3417</v>
      </c>
      <c r="H1299" s="38" t="s">
        <v>7766</v>
      </c>
      <c r="I1299" s="48"/>
      <c r="J1299" s="40" t="s">
        <v>7667</v>
      </c>
      <c r="K1299" s="40" t="s">
        <v>8008</v>
      </c>
      <c r="L1299" s="34" t="s">
        <v>3510</v>
      </c>
      <c r="M1299" s="34" t="s">
        <v>3455</v>
      </c>
      <c r="N1299" s="37"/>
      <c r="O1299" s="37" t="s">
        <v>166</v>
      </c>
    </row>
    <row r="1300" spans="1:17" x14ac:dyDescent="0.25">
      <c r="A1300" s="32" t="s">
        <v>492</v>
      </c>
      <c r="B1300" s="33">
        <v>1450</v>
      </c>
      <c r="C1300" s="37" t="s">
        <v>17</v>
      </c>
      <c r="D1300" s="37" t="s">
        <v>7</v>
      </c>
      <c r="E1300" s="47" t="s">
        <v>3511</v>
      </c>
      <c r="F1300" s="38" t="s">
        <v>494</v>
      </c>
      <c r="G1300" s="43" t="s">
        <v>3512</v>
      </c>
      <c r="H1300" s="48"/>
      <c r="I1300" s="49"/>
      <c r="J1300" s="49"/>
      <c r="K1300" s="49"/>
      <c r="L1300" s="49"/>
      <c r="M1300" s="43" t="s">
        <v>3513</v>
      </c>
      <c r="P1300" s="33"/>
    </row>
    <row r="1301" spans="1:17" x14ac:dyDescent="0.25">
      <c r="A1301" s="32" t="s">
        <v>492</v>
      </c>
      <c r="B1301" s="33">
        <v>1452</v>
      </c>
      <c r="C1301" s="37" t="s">
        <v>17</v>
      </c>
      <c r="D1301" s="37" t="s">
        <v>8</v>
      </c>
      <c r="E1301" s="47" t="s">
        <v>3514</v>
      </c>
      <c r="F1301" s="38" t="s">
        <v>494</v>
      </c>
      <c r="G1301" s="40" t="s">
        <v>3512</v>
      </c>
      <c r="H1301" s="36" t="s">
        <v>7767</v>
      </c>
      <c r="I1301" s="49"/>
      <c r="J1301" s="49"/>
      <c r="K1301" s="49"/>
      <c r="L1301" s="49"/>
      <c r="M1301" s="43" t="s">
        <v>3513</v>
      </c>
      <c r="P1301" s="33"/>
    </row>
    <row r="1302" spans="1:17" s="33" customFormat="1" x14ac:dyDescent="0.25">
      <c r="A1302" s="32" t="s">
        <v>492</v>
      </c>
      <c r="B1302" s="33">
        <v>1454</v>
      </c>
      <c r="C1302" s="33" t="s">
        <v>17</v>
      </c>
      <c r="D1302" s="34" t="s">
        <v>19</v>
      </c>
      <c r="E1302" s="50" t="s">
        <v>3515</v>
      </c>
      <c r="F1302" s="38" t="s">
        <v>494</v>
      </c>
      <c r="G1302" s="40" t="s">
        <v>3512</v>
      </c>
      <c r="H1302" s="38" t="s">
        <v>7767</v>
      </c>
      <c r="I1302" s="48"/>
      <c r="J1302" s="34" t="s">
        <v>7666</v>
      </c>
      <c r="K1302" s="41"/>
      <c r="L1302" s="50"/>
      <c r="M1302" s="36" t="s">
        <v>656</v>
      </c>
      <c r="N1302" s="37"/>
      <c r="O1302" s="37"/>
    </row>
    <row r="1303" spans="1:17" x14ac:dyDescent="0.25">
      <c r="A1303" s="32" t="s">
        <v>492</v>
      </c>
      <c r="B1303" s="33">
        <v>1455</v>
      </c>
      <c r="C1303" s="37" t="s">
        <v>17</v>
      </c>
      <c r="D1303" s="37" t="s">
        <v>89</v>
      </c>
      <c r="E1303" s="47" t="s">
        <v>3515</v>
      </c>
      <c r="F1303" s="38" t="s">
        <v>494</v>
      </c>
      <c r="G1303" s="40" t="s">
        <v>3512</v>
      </c>
      <c r="H1303" s="38" t="s">
        <v>7767</v>
      </c>
      <c r="I1303" s="48"/>
      <c r="J1303" s="40" t="s">
        <v>7666</v>
      </c>
      <c r="K1303" s="37" t="s">
        <v>7666</v>
      </c>
      <c r="L1303" s="42"/>
      <c r="M1303" s="43" t="s">
        <v>656</v>
      </c>
      <c r="P1303" s="33"/>
    </row>
    <row r="1304" spans="1:17" s="33" customFormat="1" ht="22.5" x14ac:dyDescent="0.25">
      <c r="A1304" s="32" t="s">
        <v>492</v>
      </c>
      <c r="B1304" s="33">
        <v>1456</v>
      </c>
      <c r="C1304" s="33" t="s">
        <v>17</v>
      </c>
      <c r="D1304" s="34" t="s">
        <v>12</v>
      </c>
      <c r="E1304" s="50" t="s">
        <v>3516</v>
      </c>
      <c r="F1304" s="38" t="s">
        <v>494</v>
      </c>
      <c r="G1304" s="40" t="s">
        <v>3512</v>
      </c>
      <c r="H1304" s="38" t="s">
        <v>7767</v>
      </c>
      <c r="I1304" s="48"/>
      <c r="J1304" s="40" t="s">
        <v>7666</v>
      </c>
      <c r="K1304" s="40" t="s">
        <v>7666</v>
      </c>
      <c r="L1304" s="34" t="s">
        <v>3517</v>
      </c>
      <c r="M1304" s="34" t="s">
        <v>3518</v>
      </c>
      <c r="N1304" s="37"/>
      <c r="O1304" s="37" t="s">
        <v>28</v>
      </c>
    </row>
    <row r="1305" spans="1:17" x14ac:dyDescent="0.25">
      <c r="A1305" s="32" t="s">
        <v>492</v>
      </c>
      <c r="B1305" s="33">
        <v>1457</v>
      </c>
      <c r="C1305" s="37" t="s">
        <v>21</v>
      </c>
      <c r="D1305" s="37" t="s">
        <v>12</v>
      </c>
      <c r="E1305" s="33" t="s">
        <v>1324</v>
      </c>
      <c r="F1305" s="38" t="s">
        <v>494</v>
      </c>
      <c r="G1305" s="40" t="s">
        <v>3512</v>
      </c>
      <c r="H1305" s="38" t="s">
        <v>7767</v>
      </c>
      <c r="I1305" s="48"/>
      <c r="J1305" s="40" t="s">
        <v>7666</v>
      </c>
      <c r="K1305" s="40" t="s">
        <v>7666</v>
      </c>
      <c r="L1305" s="37" t="s">
        <v>1208</v>
      </c>
      <c r="M1305" s="37" t="s">
        <v>83</v>
      </c>
      <c r="P1305" s="33"/>
    </row>
    <row r="1306" spans="1:17" x14ac:dyDescent="0.25">
      <c r="A1306" s="32" t="s">
        <v>492</v>
      </c>
      <c r="B1306" s="33">
        <v>1458</v>
      </c>
      <c r="C1306" s="37" t="s">
        <v>21</v>
      </c>
      <c r="D1306" s="37" t="s">
        <v>12</v>
      </c>
      <c r="E1306" s="33" t="s">
        <v>3519</v>
      </c>
      <c r="F1306" s="38" t="s">
        <v>494</v>
      </c>
      <c r="G1306" s="40" t="s">
        <v>3512</v>
      </c>
      <c r="H1306" s="38" t="s">
        <v>7767</v>
      </c>
      <c r="I1306" s="48"/>
      <c r="J1306" s="40" t="s">
        <v>7666</v>
      </c>
      <c r="K1306" s="40" t="s">
        <v>7666</v>
      </c>
      <c r="L1306" s="37" t="s">
        <v>3520</v>
      </c>
      <c r="M1306" s="37" t="s">
        <v>83</v>
      </c>
      <c r="P1306" s="33"/>
    </row>
    <row r="1307" spans="1:17" s="33" customFormat="1" x14ac:dyDescent="0.25">
      <c r="A1307" s="32" t="s">
        <v>492</v>
      </c>
      <c r="B1307" s="33">
        <v>1459</v>
      </c>
      <c r="C1307" s="33" t="s">
        <v>17</v>
      </c>
      <c r="D1307" s="34" t="s">
        <v>12</v>
      </c>
      <c r="E1307" s="45" t="s">
        <v>3521</v>
      </c>
      <c r="F1307" s="38" t="s">
        <v>494</v>
      </c>
      <c r="G1307" s="40" t="s">
        <v>3512</v>
      </c>
      <c r="H1307" s="38" t="s">
        <v>7767</v>
      </c>
      <c r="I1307" s="48"/>
      <c r="J1307" s="40" t="s">
        <v>7666</v>
      </c>
      <c r="K1307" s="40" t="s">
        <v>7666</v>
      </c>
      <c r="L1307" s="34" t="s">
        <v>2375</v>
      </c>
      <c r="M1307" s="34" t="s">
        <v>2673</v>
      </c>
      <c r="N1307" s="37" t="s">
        <v>2564</v>
      </c>
      <c r="O1307" s="37" t="s">
        <v>28</v>
      </c>
    </row>
    <row r="1308" spans="1:17" s="33" customFormat="1" ht="33.75" x14ac:dyDescent="0.25">
      <c r="A1308" s="32" t="s">
        <v>492</v>
      </c>
      <c r="B1308" s="33">
        <v>1460</v>
      </c>
      <c r="C1308" s="33" t="s">
        <v>17</v>
      </c>
      <c r="D1308" s="34" t="s">
        <v>12</v>
      </c>
      <c r="E1308" s="50" t="s">
        <v>3523</v>
      </c>
      <c r="F1308" s="38" t="s">
        <v>494</v>
      </c>
      <c r="G1308" s="40" t="s">
        <v>3512</v>
      </c>
      <c r="H1308" s="38" t="s">
        <v>7767</v>
      </c>
      <c r="I1308" s="48"/>
      <c r="J1308" s="40" t="s">
        <v>7666</v>
      </c>
      <c r="K1308" s="40" t="s">
        <v>7666</v>
      </c>
      <c r="L1308" s="34" t="s">
        <v>3524</v>
      </c>
      <c r="M1308" s="34" t="s">
        <v>2542</v>
      </c>
      <c r="N1308" s="37"/>
      <c r="O1308" s="37" t="s">
        <v>166</v>
      </c>
      <c r="P1308" s="44" t="s">
        <v>7632</v>
      </c>
      <c r="Q1308" s="44"/>
    </row>
    <row r="1309" spans="1:17" x14ac:dyDescent="0.25">
      <c r="A1309" s="32" t="s">
        <v>492</v>
      </c>
      <c r="B1309" s="33">
        <v>1461</v>
      </c>
      <c r="C1309" s="37" t="s">
        <v>21</v>
      </c>
      <c r="D1309" s="37" t="s">
        <v>12</v>
      </c>
      <c r="E1309" s="33" t="s">
        <v>3525</v>
      </c>
      <c r="F1309" s="38" t="s">
        <v>494</v>
      </c>
      <c r="G1309" s="40" t="s">
        <v>3512</v>
      </c>
      <c r="H1309" s="38" t="s">
        <v>7767</v>
      </c>
      <c r="I1309" s="48"/>
      <c r="J1309" s="40" t="s">
        <v>7666</v>
      </c>
      <c r="K1309" s="40" t="s">
        <v>7666</v>
      </c>
      <c r="L1309" s="37" t="s">
        <v>617</v>
      </c>
      <c r="M1309" s="37" t="s">
        <v>3526</v>
      </c>
      <c r="P1309" s="33"/>
    </row>
    <row r="1310" spans="1:17" x14ac:dyDescent="0.25">
      <c r="A1310" s="32" t="s">
        <v>492</v>
      </c>
      <c r="B1310" s="33">
        <v>1462</v>
      </c>
      <c r="C1310" s="37" t="s">
        <v>21</v>
      </c>
      <c r="D1310" s="37" t="s">
        <v>12</v>
      </c>
      <c r="E1310" s="33" t="s">
        <v>3527</v>
      </c>
      <c r="F1310" s="38" t="s">
        <v>494</v>
      </c>
      <c r="G1310" s="40" t="s">
        <v>3512</v>
      </c>
      <c r="H1310" s="38" t="s">
        <v>7767</v>
      </c>
      <c r="I1310" s="48"/>
      <c r="J1310" s="40" t="s">
        <v>7666</v>
      </c>
      <c r="K1310" s="40" t="s">
        <v>7666</v>
      </c>
      <c r="L1310" s="37" t="s">
        <v>3528</v>
      </c>
      <c r="M1310" s="37" t="s">
        <v>3529</v>
      </c>
      <c r="P1310" s="33"/>
    </row>
    <row r="1311" spans="1:17" ht="22.5" x14ac:dyDescent="0.25">
      <c r="A1311" s="32" t="s">
        <v>492</v>
      </c>
      <c r="B1311" s="33">
        <v>1464</v>
      </c>
      <c r="C1311" s="37" t="s">
        <v>17</v>
      </c>
      <c r="D1311" s="37" t="s">
        <v>89</v>
      </c>
      <c r="E1311" s="47" t="s">
        <v>3530</v>
      </c>
      <c r="F1311" s="38" t="s">
        <v>494</v>
      </c>
      <c r="G1311" s="40" t="s">
        <v>3512</v>
      </c>
      <c r="H1311" s="38" t="s">
        <v>7767</v>
      </c>
      <c r="I1311" s="48"/>
      <c r="J1311" s="40" t="s">
        <v>7666</v>
      </c>
      <c r="K1311" s="37" t="s">
        <v>8009</v>
      </c>
      <c r="L1311" s="42"/>
      <c r="M1311" s="43" t="s">
        <v>3531</v>
      </c>
      <c r="P1311" s="33"/>
    </row>
    <row r="1312" spans="1:17" s="33" customFormat="1" x14ac:dyDescent="0.25">
      <c r="A1312" s="32" t="s">
        <v>492</v>
      </c>
      <c r="B1312" s="33">
        <v>1465</v>
      </c>
      <c r="C1312" s="33" t="s">
        <v>17</v>
      </c>
      <c r="D1312" s="34" t="s">
        <v>12</v>
      </c>
      <c r="E1312" s="50" t="s">
        <v>3532</v>
      </c>
      <c r="F1312" s="38" t="s">
        <v>494</v>
      </c>
      <c r="G1312" s="40" t="s">
        <v>3512</v>
      </c>
      <c r="H1312" s="38" t="s">
        <v>7767</v>
      </c>
      <c r="I1312" s="48"/>
      <c r="J1312" s="40" t="s">
        <v>7666</v>
      </c>
      <c r="K1312" s="40" t="s">
        <v>8009</v>
      </c>
      <c r="L1312" s="34" t="s">
        <v>70</v>
      </c>
      <c r="M1312" s="34" t="s">
        <v>2777</v>
      </c>
      <c r="N1312" s="37"/>
      <c r="O1312" s="37" t="s">
        <v>28</v>
      </c>
    </row>
    <row r="1313" spans="1:17" x14ac:dyDescent="0.25">
      <c r="A1313" s="32" t="s">
        <v>492</v>
      </c>
      <c r="B1313" s="33">
        <v>1466</v>
      </c>
      <c r="C1313" s="37" t="s">
        <v>21</v>
      </c>
      <c r="D1313" s="37" t="s">
        <v>12</v>
      </c>
      <c r="E1313" s="33" t="s">
        <v>3533</v>
      </c>
      <c r="F1313" s="38" t="s">
        <v>494</v>
      </c>
      <c r="G1313" s="40" t="s">
        <v>3512</v>
      </c>
      <c r="H1313" s="38" t="s">
        <v>7767</v>
      </c>
      <c r="I1313" s="48"/>
      <c r="J1313" s="40" t="s">
        <v>7666</v>
      </c>
      <c r="K1313" s="40" t="s">
        <v>8009</v>
      </c>
      <c r="L1313" s="37" t="s">
        <v>3534</v>
      </c>
      <c r="M1313" s="37" t="s">
        <v>3535</v>
      </c>
      <c r="P1313" s="33"/>
    </row>
    <row r="1314" spans="1:17" ht="22.5" x14ac:dyDescent="0.25">
      <c r="A1314" s="32" t="s">
        <v>492</v>
      </c>
      <c r="B1314" s="33">
        <v>1467</v>
      </c>
      <c r="C1314" s="37" t="s">
        <v>21</v>
      </c>
      <c r="D1314" s="37" t="s">
        <v>12</v>
      </c>
      <c r="E1314" s="33" t="s">
        <v>3536</v>
      </c>
      <c r="F1314" s="38" t="s">
        <v>494</v>
      </c>
      <c r="G1314" s="40" t="s">
        <v>3512</v>
      </c>
      <c r="H1314" s="38" t="s">
        <v>7767</v>
      </c>
      <c r="I1314" s="48"/>
      <c r="J1314" s="40" t="s">
        <v>7666</v>
      </c>
      <c r="K1314" s="40" t="s">
        <v>8009</v>
      </c>
      <c r="L1314" s="37" t="s">
        <v>3537</v>
      </c>
      <c r="M1314" s="37" t="s">
        <v>3538</v>
      </c>
      <c r="P1314" s="33"/>
    </row>
    <row r="1315" spans="1:17" x14ac:dyDescent="0.25">
      <c r="A1315" s="32" t="s">
        <v>492</v>
      </c>
      <c r="B1315" s="33">
        <v>1468</v>
      </c>
      <c r="C1315" s="37" t="s">
        <v>21</v>
      </c>
      <c r="D1315" s="37" t="s">
        <v>12</v>
      </c>
      <c r="E1315" s="33" t="s">
        <v>3539</v>
      </c>
      <c r="F1315" s="38" t="s">
        <v>494</v>
      </c>
      <c r="G1315" s="40" t="s">
        <v>3512</v>
      </c>
      <c r="H1315" s="38" t="s">
        <v>7767</v>
      </c>
      <c r="I1315" s="48"/>
      <c r="J1315" s="40" t="s">
        <v>7666</v>
      </c>
      <c r="K1315" s="40" t="s">
        <v>8009</v>
      </c>
      <c r="L1315" s="37" t="s">
        <v>33</v>
      </c>
      <c r="M1315" s="37" t="s">
        <v>83</v>
      </c>
      <c r="P1315" s="33"/>
    </row>
    <row r="1316" spans="1:17" s="33" customFormat="1" ht="22.5" x14ac:dyDescent="0.25">
      <c r="A1316" s="32" t="s">
        <v>492</v>
      </c>
      <c r="B1316" s="33">
        <v>1469</v>
      </c>
      <c r="C1316" s="33" t="s">
        <v>17</v>
      </c>
      <c r="D1316" s="34" t="s">
        <v>12</v>
      </c>
      <c r="E1316" s="45" t="s">
        <v>3541</v>
      </c>
      <c r="F1316" s="38" t="s">
        <v>494</v>
      </c>
      <c r="G1316" s="40" t="s">
        <v>3512</v>
      </c>
      <c r="H1316" s="38" t="s">
        <v>7767</v>
      </c>
      <c r="I1316" s="48"/>
      <c r="J1316" s="40" t="s">
        <v>7666</v>
      </c>
      <c r="K1316" s="40" t="s">
        <v>8009</v>
      </c>
      <c r="L1316" s="34" t="s">
        <v>3542</v>
      </c>
      <c r="M1316" s="34" t="s">
        <v>2283</v>
      </c>
      <c r="N1316" s="37" t="s">
        <v>2564</v>
      </c>
      <c r="O1316" s="37"/>
      <c r="P1316" s="44" t="s">
        <v>7632</v>
      </c>
      <c r="Q1316" s="44"/>
    </row>
    <row r="1317" spans="1:17" x14ac:dyDescent="0.25">
      <c r="A1317" s="32" t="s">
        <v>492</v>
      </c>
      <c r="B1317" s="33">
        <v>1470</v>
      </c>
      <c r="C1317" s="37" t="s">
        <v>21</v>
      </c>
      <c r="D1317" s="37" t="s">
        <v>12</v>
      </c>
      <c r="E1317" s="33" t="s">
        <v>3543</v>
      </c>
      <c r="F1317" s="38" t="s">
        <v>494</v>
      </c>
      <c r="G1317" s="40" t="s">
        <v>3512</v>
      </c>
      <c r="H1317" s="38" t="s">
        <v>7767</v>
      </c>
      <c r="I1317" s="48"/>
      <c r="J1317" s="40" t="s">
        <v>7666</v>
      </c>
      <c r="K1317" s="40" t="s">
        <v>8009</v>
      </c>
      <c r="L1317" s="37" t="s">
        <v>3544</v>
      </c>
      <c r="M1317" s="37" t="s">
        <v>2545</v>
      </c>
      <c r="P1317" s="33"/>
    </row>
    <row r="1318" spans="1:17" s="33" customFormat="1" ht="22.5" x14ac:dyDescent="0.25">
      <c r="A1318" s="32" t="s">
        <v>492</v>
      </c>
      <c r="B1318" s="33">
        <v>1471</v>
      </c>
      <c r="C1318" s="33" t="s">
        <v>17</v>
      </c>
      <c r="D1318" s="34" t="s">
        <v>12</v>
      </c>
      <c r="E1318" s="50" t="s">
        <v>3546</v>
      </c>
      <c r="F1318" s="38" t="s">
        <v>494</v>
      </c>
      <c r="G1318" s="40" t="s">
        <v>3512</v>
      </c>
      <c r="H1318" s="38" t="s">
        <v>7767</v>
      </c>
      <c r="I1318" s="48"/>
      <c r="J1318" s="40" t="s">
        <v>7666</v>
      </c>
      <c r="K1318" s="40" t="s">
        <v>8009</v>
      </c>
      <c r="L1318" s="34" t="s">
        <v>3547</v>
      </c>
      <c r="M1318" s="34" t="s">
        <v>122</v>
      </c>
      <c r="N1318" s="37"/>
      <c r="O1318" s="37" t="s">
        <v>170</v>
      </c>
      <c r="P1318" s="44" t="s">
        <v>7632</v>
      </c>
      <c r="Q1318" s="44"/>
    </row>
    <row r="1319" spans="1:17" s="33" customFormat="1" ht="45" x14ac:dyDescent="0.25">
      <c r="A1319" s="32" t="s">
        <v>492</v>
      </c>
      <c r="B1319" s="33">
        <v>1473</v>
      </c>
      <c r="C1319" s="33" t="s">
        <v>17</v>
      </c>
      <c r="D1319" s="34" t="s">
        <v>19</v>
      </c>
      <c r="E1319" s="50" t="s">
        <v>3548</v>
      </c>
      <c r="F1319" s="38" t="s">
        <v>494</v>
      </c>
      <c r="G1319" s="40" t="s">
        <v>3512</v>
      </c>
      <c r="H1319" s="38" t="s">
        <v>7767</v>
      </c>
      <c r="I1319" s="48"/>
      <c r="J1319" s="34" t="s">
        <v>7859</v>
      </c>
      <c r="K1319" s="41"/>
      <c r="L1319" s="50"/>
      <c r="M1319" s="36" t="s">
        <v>1632</v>
      </c>
      <c r="N1319" s="37" t="s">
        <v>3574</v>
      </c>
      <c r="O1319" s="37"/>
    </row>
    <row r="1320" spans="1:17" x14ac:dyDescent="0.25">
      <c r="A1320" s="32" t="s">
        <v>492</v>
      </c>
      <c r="B1320" s="33">
        <v>1474</v>
      </c>
      <c r="C1320" s="37" t="s">
        <v>17</v>
      </c>
      <c r="D1320" s="37" t="s">
        <v>89</v>
      </c>
      <c r="E1320" s="47" t="s">
        <v>3549</v>
      </c>
      <c r="F1320" s="38" t="s">
        <v>494</v>
      </c>
      <c r="G1320" s="40" t="s">
        <v>3512</v>
      </c>
      <c r="H1320" s="38" t="s">
        <v>7767</v>
      </c>
      <c r="I1320" s="48"/>
      <c r="J1320" s="40" t="s">
        <v>7859</v>
      </c>
      <c r="K1320" s="37" t="s">
        <v>8010</v>
      </c>
      <c r="L1320" s="42"/>
      <c r="M1320" s="43" t="s">
        <v>2805</v>
      </c>
      <c r="P1320" s="33"/>
    </row>
    <row r="1321" spans="1:17" ht="22.5" x14ac:dyDescent="0.25">
      <c r="A1321" s="32" t="s">
        <v>492</v>
      </c>
      <c r="B1321" s="33">
        <v>1475</v>
      </c>
      <c r="C1321" s="37" t="s">
        <v>21</v>
      </c>
      <c r="D1321" s="37" t="s">
        <v>12</v>
      </c>
      <c r="E1321" s="33" t="s">
        <v>3550</v>
      </c>
      <c r="F1321" s="38" t="s">
        <v>494</v>
      </c>
      <c r="G1321" s="40" t="s">
        <v>3512</v>
      </c>
      <c r="H1321" s="38" t="s">
        <v>7767</v>
      </c>
      <c r="I1321" s="48"/>
      <c r="J1321" s="40" t="s">
        <v>7859</v>
      </c>
      <c r="K1321" s="40" t="s">
        <v>8010</v>
      </c>
      <c r="L1321" s="37" t="s">
        <v>3551</v>
      </c>
      <c r="M1321" s="37" t="s">
        <v>2806</v>
      </c>
      <c r="P1321" s="33"/>
    </row>
    <row r="1322" spans="1:17" s="33" customFormat="1" ht="33.75" x14ac:dyDescent="0.25">
      <c r="A1322" s="32" t="s">
        <v>492</v>
      </c>
      <c r="B1322" s="33">
        <v>1476</v>
      </c>
      <c r="C1322" s="33" t="s">
        <v>17</v>
      </c>
      <c r="D1322" s="34" t="s">
        <v>12</v>
      </c>
      <c r="E1322" s="45" t="s">
        <v>3553</v>
      </c>
      <c r="F1322" s="38" t="s">
        <v>494</v>
      </c>
      <c r="G1322" s="40" t="s">
        <v>3512</v>
      </c>
      <c r="H1322" s="38" t="s">
        <v>7767</v>
      </c>
      <c r="I1322" s="48"/>
      <c r="J1322" s="40" t="s">
        <v>7859</v>
      </c>
      <c r="K1322" s="40" t="s">
        <v>8010</v>
      </c>
      <c r="L1322" s="34" t="s">
        <v>3554</v>
      </c>
      <c r="M1322" s="34" t="s">
        <v>3555</v>
      </c>
      <c r="N1322" s="37" t="s">
        <v>3556</v>
      </c>
      <c r="O1322" s="37" t="s">
        <v>166</v>
      </c>
      <c r="P1322" s="44" t="s">
        <v>7666</v>
      </c>
      <c r="Q1322" s="44"/>
    </row>
    <row r="1323" spans="1:17" s="33" customFormat="1" ht="33.75" x14ac:dyDescent="0.25">
      <c r="A1323" s="32" t="s">
        <v>492</v>
      </c>
      <c r="B1323" s="33">
        <v>1477</v>
      </c>
      <c r="C1323" s="33" t="s">
        <v>17</v>
      </c>
      <c r="D1323" s="34" t="s">
        <v>12</v>
      </c>
      <c r="E1323" s="50" t="s">
        <v>3558</v>
      </c>
      <c r="F1323" s="38" t="s">
        <v>494</v>
      </c>
      <c r="G1323" s="40" t="s">
        <v>3512</v>
      </c>
      <c r="H1323" s="38" t="s">
        <v>7767</v>
      </c>
      <c r="I1323" s="48"/>
      <c r="J1323" s="40" t="s">
        <v>7859</v>
      </c>
      <c r="K1323" s="40" t="s">
        <v>8010</v>
      </c>
      <c r="L1323" s="34" t="s">
        <v>3559</v>
      </c>
      <c r="M1323" s="34" t="s">
        <v>2487</v>
      </c>
      <c r="N1323" s="37"/>
      <c r="O1323" s="37" t="s">
        <v>166</v>
      </c>
      <c r="P1323" s="44" t="s">
        <v>7655</v>
      </c>
      <c r="Q1323" s="44"/>
    </row>
    <row r="1324" spans="1:17" ht="22.5" x14ac:dyDescent="0.25">
      <c r="A1324" s="32" t="s">
        <v>492</v>
      </c>
      <c r="B1324" s="33">
        <v>1478</v>
      </c>
      <c r="C1324" s="37" t="s">
        <v>21</v>
      </c>
      <c r="D1324" s="37" t="s">
        <v>12</v>
      </c>
      <c r="E1324" s="33" t="s">
        <v>3560</v>
      </c>
      <c r="F1324" s="38" t="s">
        <v>494</v>
      </c>
      <c r="G1324" s="40" t="s">
        <v>3512</v>
      </c>
      <c r="H1324" s="38" t="s">
        <v>7767</v>
      </c>
      <c r="I1324" s="48"/>
      <c r="J1324" s="40" t="s">
        <v>7859</v>
      </c>
      <c r="K1324" s="40" t="s">
        <v>8010</v>
      </c>
      <c r="L1324" s="37" t="s">
        <v>3561</v>
      </c>
      <c r="M1324" s="37" t="s">
        <v>2502</v>
      </c>
      <c r="P1324" s="33"/>
    </row>
    <row r="1325" spans="1:17" ht="22.5" x14ac:dyDescent="0.25">
      <c r="A1325" s="32" t="s">
        <v>492</v>
      </c>
      <c r="B1325" s="33">
        <v>1479</v>
      </c>
      <c r="C1325" s="37" t="s">
        <v>21</v>
      </c>
      <c r="D1325" s="37" t="s">
        <v>12</v>
      </c>
      <c r="E1325" s="33" t="s">
        <v>3562</v>
      </c>
      <c r="F1325" s="38" t="s">
        <v>494</v>
      </c>
      <c r="G1325" s="40" t="s">
        <v>3512</v>
      </c>
      <c r="H1325" s="38" t="s">
        <v>7767</v>
      </c>
      <c r="I1325" s="48"/>
      <c r="J1325" s="40" t="s">
        <v>7859</v>
      </c>
      <c r="K1325" s="40" t="s">
        <v>8010</v>
      </c>
      <c r="L1325" s="37" t="s">
        <v>3563</v>
      </c>
      <c r="M1325" s="37" t="s">
        <v>3564</v>
      </c>
      <c r="P1325" s="33"/>
    </row>
    <row r="1326" spans="1:17" ht="22.5" x14ac:dyDescent="0.25">
      <c r="A1326" s="32" t="s">
        <v>492</v>
      </c>
      <c r="B1326" s="33">
        <v>1480</v>
      </c>
      <c r="C1326" s="37" t="s">
        <v>21</v>
      </c>
      <c r="D1326" s="37" t="s">
        <v>12</v>
      </c>
      <c r="E1326" s="33" t="s">
        <v>3565</v>
      </c>
      <c r="F1326" s="38" t="s">
        <v>494</v>
      </c>
      <c r="G1326" s="40" t="s">
        <v>3512</v>
      </c>
      <c r="H1326" s="38" t="s">
        <v>7767</v>
      </c>
      <c r="I1326" s="48"/>
      <c r="J1326" s="40" t="s">
        <v>7859</v>
      </c>
      <c r="K1326" s="40" t="s">
        <v>8010</v>
      </c>
      <c r="L1326" s="37" t="s">
        <v>3566</v>
      </c>
      <c r="M1326" s="37" t="s">
        <v>3567</v>
      </c>
      <c r="P1326" s="33"/>
    </row>
    <row r="1327" spans="1:17" s="33" customFormat="1" ht="22.5" x14ac:dyDescent="0.25">
      <c r="A1327" s="32" t="s">
        <v>492</v>
      </c>
      <c r="B1327" s="33">
        <v>1481</v>
      </c>
      <c r="C1327" s="33" t="s">
        <v>17</v>
      </c>
      <c r="D1327" s="34" t="s">
        <v>12</v>
      </c>
      <c r="E1327" s="50" t="s">
        <v>3569</v>
      </c>
      <c r="F1327" s="38" t="s">
        <v>494</v>
      </c>
      <c r="G1327" s="40" t="s">
        <v>3512</v>
      </c>
      <c r="H1327" s="38" t="s">
        <v>7767</v>
      </c>
      <c r="I1327" s="48"/>
      <c r="J1327" s="40" t="s">
        <v>7859</v>
      </c>
      <c r="K1327" s="40" t="s">
        <v>8010</v>
      </c>
      <c r="L1327" s="34" t="s">
        <v>1011</v>
      </c>
      <c r="M1327" s="34" t="s">
        <v>1422</v>
      </c>
      <c r="N1327" s="37"/>
      <c r="O1327" s="37" t="s">
        <v>240</v>
      </c>
      <c r="P1327" s="44" t="s">
        <v>7667</v>
      </c>
      <c r="Q1327" s="44"/>
    </row>
    <row r="1328" spans="1:17" s="33" customFormat="1" ht="22.5" x14ac:dyDescent="0.25">
      <c r="A1328" s="32" t="s">
        <v>492</v>
      </c>
      <c r="B1328" s="33">
        <v>1482</v>
      </c>
      <c r="C1328" s="33" t="s">
        <v>17</v>
      </c>
      <c r="D1328" s="34" t="s">
        <v>12</v>
      </c>
      <c r="E1328" s="50" t="s">
        <v>3571</v>
      </c>
      <c r="F1328" s="38" t="s">
        <v>494</v>
      </c>
      <c r="G1328" s="40" t="s">
        <v>3512</v>
      </c>
      <c r="H1328" s="38" t="s">
        <v>7767</v>
      </c>
      <c r="I1328" s="48"/>
      <c r="J1328" s="40" t="s">
        <v>7859</v>
      </c>
      <c r="K1328" s="40" t="s">
        <v>8010</v>
      </c>
      <c r="L1328" s="34" t="s">
        <v>3572</v>
      </c>
      <c r="M1328" s="34" t="s">
        <v>2487</v>
      </c>
      <c r="N1328" s="37"/>
      <c r="O1328" s="37" t="s">
        <v>240</v>
      </c>
      <c r="P1328" s="44" t="s">
        <v>7655</v>
      </c>
      <c r="Q1328" s="44"/>
    </row>
    <row r="1329" spans="1:17" s="33" customFormat="1" ht="22.5" x14ac:dyDescent="0.25">
      <c r="A1329" s="32"/>
      <c r="C1329" s="33" t="s">
        <v>17</v>
      </c>
      <c r="D1329" s="34" t="s">
        <v>12</v>
      </c>
      <c r="E1329" s="50" t="s">
        <v>3571</v>
      </c>
      <c r="F1329" s="38" t="s">
        <v>494</v>
      </c>
      <c r="G1329" s="40" t="s">
        <v>3512</v>
      </c>
      <c r="H1329" s="38" t="s">
        <v>7767</v>
      </c>
      <c r="I1329" s="48"/>
      <c r="J1329" s="40" t="s">
        <v>7859</v>
      </c>
      <c r="K1329" s="37" t="s">
        <v>8043</v>
      </c>
      <c r="L1329" s="34"/>
      <c r="M1329" s="34" t="s">
        <v>8044</v>
      </c>
      <c r="N1329" s="37"/>
      <c r="O1329" s="37"/>
      <c r="P1329" s="44"/>
      <c r="Q1329" s="44"/>
    </row>
    <row r="1330" spans="1:17" s="33" customFormat="1" ht="22.5" x14ac:dyDescent="0.25">
      <c r="A1330" s="32" t="s">
        <v>492</v>
      </c>
      <c r="B1330" s="33">
        <v>1486</v>
      </c>
      <c r="C1330" s="33" t="s">
        <v>17</v>
      </c>
      <c r="D1330" s="34" t="s">
        <v>12</v>
      </c>
      <c r="E1330" s="50" t="s">
        <v>3579</v>
      </c>
      <c r="F1330" s="38" t="s">
        <v>494</v>
      </c>
      <c r="G1330" s="40" t="s">
        <v>3512</v>
      </c>
      <c r="H1330" s="38" t="s">
        <v>7767</v>
      </c>
      <c r="I1330" s="48"/>
      <c r="J1330" s="40" t="s">
        <v>7859</v>
      </c>
      <c r="K1330" s="40" t="s">
        <v>8043</v>
      </c>
      <c r="L1330" s="34" t="s">
        <v>3580</v>
      </c>
      <c r="M1330" s="34" t="s">
        <v>3581</v>
      </c>
      <c r="N1330" s="37"/>
      <c r="O1330" s="37" t="s">
        <v>28</v>
      </c>
      <c r="P1330" s="44" t="s">
        <v>7666</v>
      </c>
      <c r="Q1330" s="44"/>
    </row>
    <row r="1331" spans="1:17" s="33" customFormat="1" ht="22.5" x14ac:dyDescent="0.25">
      <c r="A1331" s="32" t="s">
        <v>492</v>
      </c>
      <c r="B1331" s="33">
        <v>1487</v>
      </c>
      <c r="C1331" s="33" t="s">
        <v>17</v>
      </c>
      <c r="D1331" s="34" t="s">
        <v>12</v>
      </c>
      <c r="E1331" s="50" t="s">
        <v>3583</v>
      </c>
      <c r="F1331" s="38" t="s">
        <v>494</v>
      </c>
      <c r="G1331" s="40" t="s">
        <v>3512</v>
      </c>
      <c r="H1331" s="38" t="s">
        <v>7767</v>
      </c>
      <c r="I1331" s="48"/>
      <c r="J1331" s="40" t="s">
        <v>7859</v>
      </c>
      <c r="K1331" s="40" t="s">
        <v>8043</v>
      </c>
      <c r="L1331" s="34" t="s">
        <v>3584</v>
      </c>
      <c r="M1331" s="34" t="s">
        <v>3585</v>
      </c>
      <c r="N1331" s="37"/>
      <c r="O1331" s="37" t="s">
        <v>28</v>
      </c>
      <c r="P1331" s="44" t="s">
        <v>7666</v>
      </c>
      <c r="Q1331" s="44"/>
    </row>
    <row r="1332" spans="1:17" s="33" customFormat="1" ht="22.5" x14ac:dyDescent="0.25">
      <c r="A1332" s="32" t="s">
        <v>492</v>
      </c>
      <c r="B1332" s="33">
        <v>1503</v>
      </c>
      <c r="C1332" s="33" t="s">
        <v>17</v>
      </c>
      <c r="D1332" s="34" t="s">
        <v>12</v>
      </c>
      <c r="E1332" s="50" t="s">
        <v>3626</v>
      </c>
      <c r="F1332" s="38" t="s">
        <v>494</v>
      </c>
      <c r="G1332" s="40" t="s">
        <v>3512</v>
      </c>
      <c r="H1332" s="38" t="s">
        <v>7767</v>
      </c>
      <c r="I1332" s="48"/>
      <c r="J1332" s="40" t="s">
        <v>7859</v>
      </c>
      <c r="K1332" s="40" t="s">
        <v>8043</v>
      </c>
      <c r="L1332" s="34" t="s">
        <v>3627</v>
      </c>
      <c r="M1332" s="34" t="s">
        <v>2487</v>
      </c>
      <c r="N1332" s="37"/>
      <c r="O1332" s="37" t="s">
        <v>238</v>
      </c>
      <c r="P1332" s="44" t="s">
        <v>7655</v>
      </c>
      <c r="Q1332" s="44"/>
    </row>
    <row r="1333" spans="1:17" ht="22.5" x14ac:dyDescent="0.25">
      <c r="A1333" s="32" t="s">
        <v>492</v>
      </c>
      <c r="B1333" s="33">
        <v>1504</v>
      </c>
      <c r="C1333" s="37" t="s">
        <v>21</v>
      </c>
      <c r="D1333" s="37" t="s">
        <v>12</v>
      </c>
      <c r="E1333" s="33" t="s">
        <v>3628</v>
      </c>
      <c r="F1333" s="38" t="s">
        <v>494</v>
      </c>
      <c r="G1333" s="40" t="s">
        <v>3512</v>
      </c>
      <c r="H1333" s="38" t="s">
        <v>7767</v>
      </c>
      <c r="I1333" s="48"/>
      <c r="J1333" s="40" t="s">
        <v>7859</v>
      </c>
      <c r="K1333" s="40" t="s">
        <v>8043</v>
      </c>
      <c r="L1333" s="37" t="s">
        <v>3629</v>
      </c>
      <c r="M1333" s="37" t="s">
        <v>3630</v>
      </c>
      <c r="P1333" s="33"/>
    </row>
    <row r="1334" spans="1:17" s="33" customFormat="1" ht="33.75" x14ac:dyDescent="0.25">
      <c r="A1334" s="32" t="s">
        <v>492</v>
      </c>
      <c r="B1334" s="33">
        <v>1505</v>
      </c>
      <c r="C1334" s="33" t="s">
        <v>17</v>
      </c>
      <c r="D1334" s="34" t="s">
        <v>12</v>
      </c>
      <c r="E1334" s="50" t="s">
        <v>3632</v>
      </c>
      <c r="F1334" s="38" t="s">
        <v>494</v>
      </c>
      <c r="G1334" s="40" t="s">
        <v>3512</v>
      </c>
      <c r="H1334" s="38" t="s">
        <v>7767</v>
      </c>
      <c r="I1334" s="48"/>
      <c r="J1334" s="40" t="s">
        <v>7859</v>
      </c>
      <c r="K1334" s="40" t="s">
        <v>8043</v>
      </c>
      <c r="L1334" s="34" t="s">
        <v>3633</v>
      </c>
      <c r="M1334" s="34" t="s">
        <v>2487</v>
      </c>
      <c r="N1334" s="37"/>
      <c r="O1334" s="37" t="s">
        <v>166</v>
      </c>
      <c r="P1334" s="44" t="s">
        <v>7655</v>
      </c>
      <c r="Q1334" s="44"/>
    </row>
    <row r="1335" spans="1:17" s="33" customFormat="1" ht="22.5" x14ac:dyDescent="0.25">
      <c r="A1335" s="32" t="s">
        <v>492</v>
      </c>
      <c r="B1335" s="33">
        <v>1506</v>
      </c>
      <c r="C1335" s="33" t="s">
        <v>17</v>
      </c>
      <c r="D1335" s="34" t="s">
        <v>12</v>
      </c>
      <c r="E1335" s="50" t="s">
        <v>3635</v>
      </c>
      <c r="F1335" s="38" t="s">
        <v>494</v>
      </c>
      <c r="G1335" s="40" t="s">
        <v>3512</v>
      </c>
      <c r="H1335" s="38" t="s">
        <v>7767</v>
      </c>
      <c r="I1335" s="48"/>
      <c r="J1335" s="40" t="s">
        <v>7859</v>
      </c>
      <c r="K1335" s="40" t="s">
        <v>8043</v>
      </c>
      <c r="L1335" s="34" t="s">
        <v>3636</v>
      </c>
      <c r="M1335" s="34" t="s">
        <v>3637</v>
      </c>
      <c r="N1335" s="37"/>
      <c r="O1335" s="37" t="s">
        <v>198</v>
      </c>
      <c r="P1335" s="44" t="s">
        <v>7667</v>
      </c>
      <c r="Q1335" s="44"/>
    </row>
    <row r="1336" spans="1:17" x14ac:dyDescent="0.25">
      <c r="A1336" s="32" t="s">
        <v>492</v>
      </c>
      <c r="B1336" s="33">
        <v>1507</v>
      </c>
      <c r="C1336" s="37" t="s">
        <v>21</v>
      </c>
      <c r="D1336" s="37" t="s">
        <v>12</v>
      </c>
      <c r="E1336" s="33" t="s">
        <v>3638</v>
      </c>
      <c r="F1336" s="38" t="s">
        <v>494</v>
      </c>
      <c r="G1336" s="40" t="s">
        <v>3512</v>
      </c>
      <c r="H1336" s="38" t="s">
        <v>7767</v>
      </c>
      <c r="I1336" s="48"/>
      <c r="J1336" s="40" t="s">
        <v>7859</v>
      </c>
      <c r="K1336" s="40" t="s">
        <v>8043</v>
      </c>
      <c r="L1336" s="37" t="s">
        <v>3639</v>
      </c>
      <c r="M1336" s="37" t="s">
        <v>83</v>
      </c>
      <c r="P1336" s="33"/>
    </row>
    <row r="1337" spans="1:17" s="33" customFormat="1" ht="22.5" x14ac:dyDescent="0.25">
      <c r="A1337" s="32" t="s">
        <v>492</v>
      </c>
      <c r="B1337" s="33">
        <v>1508</v>
      </c>
      <c r="C1337" s="33" t="s">
        <v>17</v>
      </c>
      <c r="D1337" s="34" t="s">
        <v>12</v>
      </c>
      <c r="E1337" s="50" t="s">
        <v>3641</v>
      </c>
      <c r="F1337" s="38" t="s">
        <v>494</v>
      </c>
      <c r="G1337" s="40" t="s">
        <v>3512</v>
      </c>
      <c r="H1337" s="38" t="s">
        <v>7767</v>
      </c>
      <c r="I1337" s="48"/>
      <c r="J1337" s="40" t="s">
        <v>7859</v>
      </c>
      <c r="K1337" s="40" t="s">
        <v>8043</v>
      </c>
      <c r="L1337" s="34" t="s">
        <v>3642</v>
      </c>
      <c r="M1337" s="34" t="s">
        <v>3643</v>
      </c>
      <c r="N1337" s="37"/>
      <c r="O1337" s="37" t="s">
        <v>28</v>
      </c>
      <c r="P1337" s="44" t="s">
        <v>7666</v>
      </c>
      <c r="Q1337" s="44"/>
    </row>
    <row r="1338" spans="1:17" ht="22.5" x14ac:dyDescent="0.25">
      <c r="A1338" s="32" t="s">
        <v>492</v>
      </c>
      <c r="B1338" s="33">
        <v>1509</v>
      </c>
      <c r="C1338" s="37" t="s">
        <v>21</v>
      </c>
      <c r="D1338" s="37" t="s">
        <v>12</v>
      </c>
      <c r="E1338" s="33" t="s">
        <v>3644</v>
      </c>
      <c r="F1338" s="38" t="s">
        <v>494</v>
      </c>
      <c r="G1338" s="40" t="s">
        <v>3512</v>
      </c>
      <c r="H1338" s="38" t="s">
        <v>7767</v>
      </c>
      <c r="I1338" s="48"/>
      <c r="J1338" s="40" t="s">
        <v>7859</v>
      </c>
      <c r="K1338" s="40" t="s">
        <v>8043</v>
      </c>
      <c r="L1338" s="37" t="s">
        <v>3645</v>
      </c>
      <c r="M1338" s="37" t="s">
        <v>3646</v>
      </c>
      <c r="P1338" s="33"/>
    </row>
    <row r="1339" spans="1:17" s="33" customFormat="1" ht="33.75" x14ac:dyDescent="0.25">
      <c r="A1339" s="32" t="s">
        <v>492</v>
      </c>
      <c r="B1339" s="33">
        <v>1512</v>
      </c>
      <c r="C1339" s="33" t="s">
        <v>17</v>
      </c>
      <c r="D1339" s="34" t="s">
        <v>12</v>
      </c>
      <c r="E1339" s="50" t="s">
        <v>3654</v>
      </c>
      <c r="F1339" s="38" t="s">
        <v>494</v>
      </c>
      <c r="G1339" s="40" t="s">
        <v>3512</v>
      </c>
      <c r="H1339" s="38" t="s">
        <v>7767</v>
      </c>
      <c r="I1339" s="48"/>
      <c r="J1339" s="40" t="s">
        <v>7859</v>
      </c>
      <c r="K1339" s="40" t="s">
        <v>8043</v>
      </c>
      <c r="L1339" s="34" t="s">
        <v>3655</v>
      </c>
      <c r="M1339" s="34" t="s">
        <v>3637</v>
      </c>
      <c r="N1339" s="37"/>
      <c r="O1339" s="37" t="s">
        <v>166</v>
      </c>
      <c r="P1339" s="44" t="s">
        <v>7667</v>
      </c>
      <c r="Q1339" s="44"/>
    </row>
    <row r="1340" spans="1:17" ht="22.5" x14ac:dyDescent="0.25">
      <c r="A1340" s="32" t="s">
        <v>492</v>
      </c>
      <c r="B1340" s="33">
        <v>1513</v>
      </c>
      <c r="C1340" s="37" t="s">
        <v>21</v>
      </c>
      <c r="D1340" s="37" t="s">
        <v>12</v>
      </c>
      <c r="E1340" s="33" t="s">
        <v>3656</v>
      </c>
      <c r="F1340" s="38" t="s">
        <v>494</v>
      </c>
      <c r="G1340" s="40" t="s">
        <v>3512</v>
      </c>
      <c r="H1340" s="38" t="s">
        <v>7767</v>
      </c>
      <c r="I1340" s="48"/>
      <c r="J1340" s="40" t="s">
        <v>7859</v>
      </c>
      <c r="K1340" s="40" t="s">
        <v>8043</v>
      </c>
      <c r="L1340" s="37" t="s">
        <v>3657</v>
      </c>
      <c r="M1340" s="37" t="s">
        <v>3646</v>
      </c>
      <c r="P1340" s="33"/>
    </row>
    <row r="1341" spans="1:17" s="33" customFormat="1" ht="22.5" x14ac:dyDescent="0.25">
      <c r="A1341" s="32" t="s">
        <v>492</v>
      </c>
      <c r="B1341" s="33">
        <v>1514</v>
      </c>
      <c r="C1341" s="33" t="s">
        <v>17</v>
      </c>
      <c r="D1341" s="34" t="s">
        <v>12</v>
      </c>
      <c r="E1341" s="50" t="s">
        <v>3659</v>
      </c>
      <c r="F1341" s="38" t="s">
        <v>494</v>
      </c>
      <c r="G1341" s="40" t="s">
        <v>3512</v>
      </c>
      <c r="H1341" s="38" t="s">
        <v>7767</v>
      </c>
      <c r="I1341" s="48"/>
      <c r="J1341" s="40" t="s">
        <v>7859</v>
      </c>
      <c r="K1341" s="40" t="s">
        <v>8043</v>
      </c>
      <c r="L1341" s="34" t="s">
        <v>3660</v>
      </c>
      <c r="M1341" s="34" t="s">
        <v>3661</v>
      </c>
      <c r="N1341" s="37"/>
      <c r="O1341" s="37" t="s">
        <v>28</v>
      </c>
      <c r="P1341" s="44" t="s">
        <v>7666</v>
      </c>
      <c r="Q1341" s="44"/>
    </row>
    <row r="1342" spans="1:17" s="33" customFormat="1" ht="22.5" x14ac:dyDescent="0.25">
      <c r="A1342" s="32" t="s">
        <v>492</v>
      </c>
      <c r="B1342" s="33">
        <v>1515</v>
      </c>
      <c r="C1342" s="33" t="s">
        <v>17</v>
      </c>
      <c r="D1342" s="34" t="s">
        <v>12</v>
      </c>
      <c r="E1342" s="50" t="s">
        <v>3663</v>
      </c>
      <c r="F1342" s="38" t="s">
        <v>494</v>
      </c>
      <c r="G1342" s="40" t="s">
        <v>3512</v>
      </c>
      <c r="H1342" s="38" t="s">
        <v>7767</v>
      </c>
      <c r="I1342" s="48"/>
      <c r="J1342" s="40" t="s">
        <v>7859</v>
      </c>
      <c r="K1342" s="40" t="s">
        <v>8043</v>
      </c>
      <c r="L1342" s="34" t="s">
        <v>3664</v>
      </c>
      <c r="M1342" s="34" t="s">
        <v>3665</v>
      </c>
      <c r="N1342" s="37"/>
      <c r="O1342" s="37" t="s">
        <v>170</v>
      </c>
      <c r="P1342" s="44" t="s">
        <v>7666</v>
      </c>
      <c r="Q1342" s="44"/>
    </row>
    <row r="1343" spans="1:17" ht="22.5" x14ac:dyDescent="0.25">
      <c r="A1343" s="32" t="s">
        <v>492</v>
      </c>
      <c r="B1343" s="33">
        <v>1516</v>
      </c>
      <c r="C1343" s="37" t="s">
        <v>21</v>
      </c>
      <c r="D1343" s="37" t="s">
        <v>12</v>
      </c>
      <c r="E1343" s="33" t="s">
        <v>3666</v>
      </c>
      <c r="F1343" s="38" t="s">
        <v>494</v>
      </c>
      <c r="G1343" s="40" t="s">
        <v>3512</v>
      </c>
      <c r="H1343" s="38" t="s">
        <v>7767</v>
      </c>
      <c r="I1343" s="48"/>
      <c r="J1343" s="40" t="s">
        <v>7859</v>
      </c>
      <c r="K1343" s="40" t="s">
        <v>8043</v>
      </c>
      <c r="L1343" s="37" t="s">
        <v>3667</v>
      </c>
      <c r="M1343" s="37" t="s">
        <v>3668</v>
      </c>
      <c r="P1343" s="33"/>
    </row>
    <row r="1344" spans="1:17" s="33" customFormat="1" ht="22.5" x14ac:dyDescent="0.25">
      <c r="A1344" s="32" t="s">
        <v>492</v>
      </c>
      <c r="B1344" s="33">
        <v>1517</v>
      </c>
      <c r="C1344" s="33" t="s">
        <v>17</v>
      </c>
      <c r="D1344" s="34" t="s">
        <v>12</v>
      </c>
      <c r="E1344" s="50" t="s">
        <v>3670</v>
      </c>
      <c r="F1344" s="38" t="s">
        <v>494</v>
      </c>
      <c r="G1344" s="40" t="s">
        <v>3512</v>
      </c>
      <c r="H1344" s="38" t="s">
        <v>7767</v>
      </c>
      <c r="I1344" s="48"/>
      <c r="J1344" s="40" t="s">
        <v>7859</v>
      </c>
      <c r="K1344" s="40" t="s">
        <v>8043</v>
      </c>
      <c r="L1344" s="34" t="s">
        <v>3671</v>
      </c>
      <c r="M1344" s="34" t="s">
        <v>3672</v>
      </c>
      <c r="N1344" s="37"/>
      <c r="O1344" s="37" t="s">
        <v>28</v>
      </c>
      <c r="P1344" s="44" t="s">
        <v>7666</v>
      </c>
      <c r="Q1344" s="44"/>
    </row>
    <row r="1345" spans="1:17" s="33" customFormat="1" ht="22.5" x14ac:dyDescent="0.25">
      <c r="A1345" s="32" t="s">
        <v>492</v>
      </c>
      <c r="B1345" s="33">
        <v>1518</v>
      </c>
      <c r="C1345" s="33" t="s">
        <v>17</v>
      </c>
      <c r="D1345" s="34" t="s">
        <v>12</v>
      </c>
      <c r="E1345" s="50" t="s">
        <v>3674</v>
      </c>
      <c r="F1345" s="38" t="s">
        <v>494</v>
      </c>
      <c r="G1345" s="40" t="s">
        <v>3512</v>
      </c>
      <c r="H1345" s="38" t="s">
        <v>7767</v>
      </c>
      <c r="I1345" s="48"/>
      <c r="J1345" s="40" t="s">
        <v>7859</v>
      </c>
      <c r="K1345" s="40" t="s">
        <v>8043</v>
      </c>
      <c r="L1345" s="34" t="s">
        <v>3675</v>
      </c>
      <c r="M1345" s="34" t="s">
        <v>3676</v>
      </c>
      <c r="N1345" s="37" t="s">
        <v>3677</v>
      </c>
      <c r="O1345" s="37" t="s">
        <v>28</v>
      </c>
      <c r="P1345" s="44" t="s">
        <v>7666</v>
      </c>
      <c r="Q1345" s="44"/>
    </row>
    <row r="1346" spans="1:17" ht="22.5" x14ac:dyDescent="0.25">
      <c r="A1346" s="32" t="s">
        <v>492</v>
      </c>
      <c r="B1346" s="33">
        <v>1519</v>
      </c>
      <c r="C1346" s="37" t="s">
        <v>21</v>
      </c>
      <c r="D1346" s="37" t="s">
        <v>12</v>
      </c>
      <c r="E1346" s="33" t="s">
        <v>3678</v>
      </c>
      <c r="F1346" s="38" t="s">
        <v>494</v>
      </c>
      <c r="G1346" s="40" t="s">
        <v>3512</v>
      </c>
      <c r="H1346" s="38" t="s">
        <v>7767</v>
      </c>
      <c r="I1346" s="48"/>
      <c r="J1346" s="40" t="s">
        <v>7859</v>
      </c>
      <c r="K1346" s="40" t="s">
        <v>8043</v>
      </c>
      <c r="L1346" s="37" t="s">
        <v>3679</v>
      </c>
      <c r="M1346" s="37" t="s">
        <v>3680</v>
      </c>
      <c r="P1346" s="33"/>
    </row>
    <row r="1347" spans="1:17" s="33" customFormat="1" ht="33.75" x14ac:dyDescent="0.25">
      <c r="A1347" s="32" t="s">
        <v>492</v>
      </c>
      <c r="B1347" s="33">
        <v>1520</v>
      </c>
      <c r="C1347" s="33" t="s">
        <v>17</v>
      </c>
      <c r="D1347" s="34" t="s">
        <v>12</v>
      </c>
      <c r="E1347" s="50" t="s">
        <v>3682</v>
      </c>
      <c r="F1347" s="38" t="s">
        <v>494</v>
      </c>
      <c r="G1347" s="40" t="s">
        <v>3512</v>
      </c>
      <c r="H1347" s="38" t="s">
        <v>7767</v>
      </c>
      <c r="I1347" s="48"/>
      <c r="J1347" s="40" t="s">
        <v>7859</v>
      </c>
      <c r="K1347" s="40" t="s">
        <v>8043</v>
      </c>
      <c r="L1347" s="34" t="s">
        <v>3683</v>
      </c>
      <c r="M1347" s="34" t="s">
        <v>2487</v>
      </c>
      <c r="N1347" s="37"/>
      <c r="O1347" s="37" t="s">
        <v>166</v>
      </c>
      <c r="P1347" s="44" t="s">
        <v>7655</v>
      </c>
      <c r="Q1347" s="44"/>
    </row>
    <row r="1348" spans="1:17" ht="22.5" x14ac:dyDescent="0.25">
      <c r="A1348" s="32" t="s">
        <v>492</v>
      </c>
      <c r="B1348" s="33">
        <v>1521</v>
      </c>
      <c r="C1348" s="37" t="s">
        <v>21</v>
      </c>
      <c r="D1348" s="37" t="s">
        <v>12</v>
      </c>
      <c r="E1348" s="33" t="s">
        <v>3684</v>
      </c>
      <c r="F1348" s="38" t="s">
        <v>494</v>
      </c>
      <c r="G1348" s="40" t="s">
        <v>3512</v>
      </c>
      <c r="H1348" s="38" t="s">
        <v>7767</v>
      </c>
      <c r="I1348" s="48"/>
      <c r="J1348" s="40" t="s">
        <v>7859</v>
      </c>
      <c r="K1348" s="40" t="s">
        <v>8043</v>
      </c>
      <c r="L1348" s="37" t="s">
        <v>3685</v>
      </c>
      <c r="M1348" s="37" t="s">
        <v>2502</v>
      </c>
      <c r="P1348" s="33"/>
    </row>
    <row r="1349" spans="1:17" s="33" customFormat="1" ht="22.5" x14ac:dyDescent="0.25">
      <c r="A1349" s="32"/>
      <c r="C1349" s="37" t="s">
        <v>21</v>
      </c>
      <c r="D1349" s="37" t="s">
        <v>12</v>
      </c>
      <c r="E1349" s="33" t="s">
        <v>3684</v>
      </c>
      <c r="F1349" s="38" t="s">
        <v>494</v>
      </c>
      <c r="G1349" s="40" t="s">
        <v>3512</v>
      </c>
      <c r="H1349" s="38" t="s">
        <v>7767</v>
      </c>
      <c r="I1349" s="48"/>
      <c r="J1349" s="40" t="s">
        <v>7859</v>
      </c>
      <c r="K1349" s="37" t="s">
        <v>7859</v>
      </c>
      <c r="L1349" s="34"/>
      <c r="M1349" s="36" t="s">
        <v>1632</v>
      </c>
      <c r="N1349" s="37"/>
      <c r="O1349" s="37"/>
      <c r="P1349" s="44"/>
      <c r="Q1349" s="44"/>
    </row>
    <row r="1350" spans="1:17" s="33" customFormat="1" ht="22.5" x14ac:dyDescent="0.25">
      <c r="A1350" s="32" t="s">
        <v>492</v>
      </c>
      <c r="B1350" s="33">
        <v>1524</v>
      </c>
      <c r="C1350" s="33" t="s">
        <v>17</v>
      </c>
      <c r="D1350" s="34" t="s">
        <v>12</v>
      </c>
      <c r="E1350" s="50" t="s">
        <v>3687</v>
      </c>
      <c r="F1350" s="38" t="s">
        <v>494</v>
      </c>
      <c r="G1350" s="40" t="s">
        <v>3512</v>
      </c>
      <c r="H1350" s="38" t="s">
        <v>7767</v>
      </c>
      <c r="I1350" s="48"/>
      <c r="J1350" s="40" t="s">
        <v>7859</v>
      </c>
      <c r="K1350" s="40" t="s">
        <v>7859</v>
      </c>
      <c r="L1350" s="34" t="s">
        <v>3688</v>
      </c>
      <c r="M1350" s="34" t="s">
        <v>2487</v>
      </c>
      <c r="N1350" s="37"/>
      <c r="O1350" s="37" t="s">
        <v>198</v>
      </c>
      <c r="P1350" s="44" t="s">
        <v>7655</v>
      </c>
      <c r="Q1350" s="44"/>
    </row>
    <row r="1351" spans="1:17" x14ac:dyDescent="0.25">
      <c r="A1351" s="32" t="s">
        <v>492</v>
      </c>
      <c r="B1351" s="33">
        <v>1525</v>
      </c>
      <c r="C1351" s="37" t="s">
        <v>21</v>
      </c>
      <c r="D1351" s="37" t="s">
        <v>12</v>
      </c>
      <c r="E1351" s="33" t="s">
        <v>3689</v>
      </c>
      <c r="F1351" s="38" t="s">
        <v>494</v>
      </c>
      <c r="G1351" s="40" t="s">
        <v>3512</v>
      </c>
      <c r="H1351" s="38" t="s">
        <v>7767</v>
      </c>
      <c r="I1351" s="48"/>
      <c r="J1351" s="40" t="s">
        <v>7859</v>
      </c>
      <c r="K1351" s="40" t="s">
        <v>7859</v>
      </c>
      <c r="L1351" s="37" t="s">
        <v>1954</v>
      </c>
      <c r="M1351" s="37" t="s">
        <v>2502</v>
      </c>
      <c r="P1351" s="33"/>
    </row>
    <row r="1352" spans="1:17" s="33" customFormat="1" ht="22.5" x14ac:dyDescent="0.25">
      <c r="A1352" s="32" t="s">
        <v>492</v>
      </c>
      <c r="B1352" s="33">
        <v>1526</v>
      </c>
      <c r="C1352" s="33" t="s">
        <v>17</v>
      </c>
      <c r="D1352" s="34" t="s">
        <v>12</v>
      </c>
      <c r="E1352" s="50" t="s">
        <v>3691</v>
      </c>
      <c r="F1352" s="38" t="s">
        <v>494</v>
      </c>
      <c r="G1352" s="40" t="s">
        <v>3512</v>
      </c>
      <c r="H1352" s="38" t="s">
        <v>7767</v>
      </c>
      <c r="I1352" s="48"/>
      <c r="J1352" s="40" t="s">
        <v>7859</v>
      </c>
      <c r="K1352" s="40" t="s">
        <v>7859</v>
      </c>
      <c r="L1352" s="34" t="s">
        <v>3692</v>
      </c>
      <c r="M1352" s="34" t="s">
        <v>3637</v>
      </c>
      <c r="N1352" s="37"/>
      <c r="O1352" s="37" t="s">
        <v>198</v>
      </c>
      <c r="P1352" s="44" t="s">
        <v>7667</v>
      </c>
      <c r="Q1352" s="44"/>
    </row>
    <row r="1353" spans="1:17" ht="22.5" x14ac:dyDescent="0.25">
      <c r="A1353" s="32" t="s">
        <v>492</v>
      </c>
      <c r="B1353" s="33">
        <v>1527</v>
      </c>
      <c r="C1353" s="37" t="s">
        <v>21</v>
      </c>
      <c r="D1353" s="37" t="s">
        <v>12</v>
      </c>
      <c r="E1353" s="33" t="s">
        <v>3693</v>
      </c>
      <c r="F1353" s="38" t="s">
        <v>494</v>
      </c>
      <c r="G1353" s="40" t="s">
        <v>3512</v>
      </c>
      <c r="H1353" s="38" t="s">
        <v>7767</v>
      </c>
      <c r="I1353" s="48"/>
      <c r="J1353" s="40" t="s">
        <v>7859</v>
      </c>
      <c r="K1353" s="40" t="s">
        <v>7859</v>
      </c>
      <c r="L1353" s="37" t="s">
        <v>3694</v>
      </c>
      <c r="M1353" s="37" t="s">
        <v>3695</v>
      </c>
      <c r="P1353" s="33"/>
    </row>
    <row r="1354" spans="1:17" s="33" customFormat="1" ht="22.5" x14ac:dyDescent="0.25">
      <c r="A1354" s="32" t="s">
        <v>492</v>
      </c>
      <c r="B1354" s="33">
        <v>1530</v>
      </c>
      <c r="C1354" s="33" t="s">
        <v>17</v>
      </c>
      <c r="D1354" s="34" t="s">
        <v>12</v>
      </c>
      <c r="E1354" s="50" t="s">
        <v>3702</v>
      </c>
      <c r="F1354" s="38" t="s">
        <v>494</v>
      </c>
      <c r="G1354" s="40" t="s">
        <v>3512</v>
      </c>
      <c r="H1354" s="38" t="s">
        <v>7767</v>
      </c>
      <c r="I1354" s="48"/>
      <c r="J1354" s="40" t="s">
        <v>7859</v>
      </c>
      <c r="K1354" s="40" t="s">
        <v>7859</v>
      </c>
      <c r="L1354" s="34" t="s">
        <v>3703</v>
      </c>
      <c r="M1354" s="34" t="s">
        <v>3704</v>
      </c>
      <c r="N1354" s="37"/>
      <c r="O1354" s="37" t="s">
        <v>198</v>
      </c>
      <c r="P1354" s="44" t="s">
        <v>7666</v>
      </c>
      <c r="Q1354" s="44"/>
    </row>
    <row r="1355" spans="1:17" s="33" customFormat="1" ht="22.5" x14ac:dyDescent="0.25">
      <c r="A1355" s="32" t="s">
        <v>492</v>
      </c>
      <c r="B1355" s="33">
        <v>1531</v>
      </c>
      <c r="C1355" s="33" t="s">
        <v>17</v>
      </c>
      <c r="D1355" s="34" t="s">
        <v>12</v>
      </c>
      <c r="E1355" s="50" t="s">
        <v>3706</v>
      </c>
      <c r="F1355" s="38" t="s">
        <v>494</v>
      </c>
      <c r="G1355" s="40" t="s">
        <v>3512</v>
      </c>
      <c r="H1355" s="38" t="s">
        <v>7767</v>
      </c>
      <c r="I1355" s="48"/>
      <c r="J1355" s="40" t="s">
        <v>7859</v>
      </c>
      <c r="K1355" s="40" t="s">
        <v>7859</v>
      </c>
      <c r="L1355" s="34" t="s">
        <v>3707</v>
      </c>
      <c r="M1355" s="34" t="s">
        <v>2487</v>
      </c>
      <c r="N1355" s="37"/>
      <c r="O1355" s="37" t="s">
        <v>28</v>
      </c>
      <c r="P1355" s="44" t="s">
        <v>7655</v>
      </c>
      <c r="Q1355" s="44"/>
    </row>
    <row r="1356" spans="1:17" s="33" customFormat="1" ht="22.5" x14ac:dyDescent="0.25">
      <c r="A1356" s="32" t="s">
        <v>492</v>
      </c>
      <c r="B1356" s="33">
        <v>1532</v>
      </c>
      <c r="C1356" s="33" t="s">
        <v>17</v>
      </c>
      <c r="D1356" s="34" t="s">
        <v>12</v>
      </c>
      <c r="E1356" s="50" t="s">
        <v>3709</v>
      </c>
      <c r="F1356" s="38" t="s">
        <v>494</v>
      </c>
      <c r="G1356" s="40" t="s">
        <v>3512</v>
      </c>
      <c r="H1356" s="38" t="s">
        <v>7767</v>
      </c>
      <c r="I1356" s="48"/>
      <c r="J1356" s="40" t="s">
        <v>7859</v>
      </c>
      <c r="K1356" s="40" t="s">
        <v>7859</v>
      </c>
      <c r="L1356" s="34" t="s">
        <v>3710</v>
      </c>
      <c r="M1356" s="34" t="s">
        <v>2487</v>
      </c>
      <c r="N1356" s="37"/>
      <c r="O1356" s="37" t="s">
        <v>28</v>
      </c>
      <c r="P1356" s="44" t="s">
        <v>7655</v>
      </c>
      <c r="Q1356" s="44"/>
    </row>
    <row r="1357" spans="1:17" x14ac:dyDescent="0.25">
      <c r="A1357" s="32" t="s">
        <v>492</v>
      </c>
      <c r="B1357" s="33">
        <v>1533</v>
      </c>
      <c r="C1357" s="37" t="s">
        <v>21</v>
      </c>
      <c r="D1357" s="37" t="s">
        <v>12</v>
      </c>
      <c r="E1357" s="33" t="s">
        <v>3711</v>
      </c>
      <c r="F1357" s="38" t="s">
        <v>494</v>
      </c>
      <c r="G1357" s="40" t="s">
        <v>3512</v>
      </c>
      <c r="H1357" s="38" t="s">
        <v>7767</v>
      </c>
      <c r="I1357" s="48"/>
      <c r="J1357" s="40" t="s">
        <v>7859</v>
      </c>
      <c r="K1357" s="40" t="s">
        <v>7859</v>
      </c>
      <c r="L1357" s="37" t="s">
        <v>3712</v>
      </c>
      <c r="M1357" s="37" t="s">
        <v>83</v>
      </c>
      <c r="P1357" s="33"/>
    </row>
    <row r="1358" spans="1:17" s="33" customFormat="1" ht="22.5" x14ac:dyDescent="0.25">
      <c r="A1358" s="32" t="s">
        <v>492</v>
      </c>
      <c r="B1358" s="33">
        <v>1534</v>
      </c>
      <c r="C1358" s="33" t="s">
        <v>17</v>
      </c>
      <c r="D1358" s="34" t="s">
        <v>12</v>
      </c>
      <c r="E1358" s="50" t="s">
        <v>3714</v>
      </c>
      <c r="F1358" s="38" t="s">
        <v>494</v>
      </c>
      <c r="G1358" s="40" t="s">
        <v>3512</v>
      </c>
      <c r="H1358" s="38" t="s">
        <v>7767</v>
      </c>
      <c r="I1358" s="48"/>
      <c r="J1358" s="40" t="s">
        <v>7859</v>
      </c>
      <c r="K1358" s="40" t="s">
        <v>7859</v>
      </c>
      <c r="L1358" s="34" t="s">
        <v>320</v>
      </c>
      <c r="M1358" s="34" t="s">
        <v>2487</v>
      </c>
      <c r="N1358" s="37"/>
      <c r="O1358" s="37" t="s">
        <v>198</v>
      </c>
      <c r="P1358" s="44" t="s">
        <v>7655</v>
      </c>
      <c r="Q1358" s="44"/>
    </row>
    <row r="1359" spans="1:17" x14ac:dyDescent="0.25">
      <c r="A1359" s="32" t="s">
        <v>492</v>
      </c>
      <c r="B1359" s="33">
        <v>1535</v>
      </c>
      <c r="C1359" s="37" t="s">
        <v>21</v>
      </c>
      <c r="D1359" s="37" t="s">
        <v>12</v>
      </c>
      <c r="E1359" s="33" t="s">
        <v>3715</v>
      </c>
      <c r="F1359" s="38" t="s">
        <v>494</v>
      </c>
      <c r="G1359" s="40" t="s">
        <v>3512</v>
      </c>
      <c r="H1359" s="38" t="s">
        <v>7767</v>
      </c>
      <c r="I1359" s="48"/>
      <c r="J1359" s="40" t="s">
        <v>7859</v>
      </c>
      <c r="K1359" s="40" t="s">
        <v>7859</v>
      </c>
      <c r="L1359" s="37" t="s">
        <v>3716</v>
      </c>
      <c r="M1359" s="37" t="s">
        <v>1633</v>
      </c>
      <c r="P1359" s="33"/>
    </row>
    <row r="1360" spans="1:17" s="33" customFormat="1" x14ac:dyDescent="0.25">
      <c r="A1360" s="32"/>
      <c r="D1360" s="34"/>
      <c r="E1360" s="50"/>
      <c r="F1360" s="38"/>
      <c r="G1360" s="40"/>
      <c r="H1360" s="38"/>
      <c r="I1360" s="48"/>
      <c r="J1360" s="40"/>
      <c r="K1360" s="40"/>
      <c r="L1360" s="34"/>
      <c r="M1360" s="34"/>
      <c r="N1360" s="37"/>
      <c r="O1360" s="37"/>
      <c r="P1360" s="44"/>
      <c r="Q1360" s="44"/>
    </row>
    <row r="1361" spans="1:17" s="33" customFormat="1" x14ac:dyDescent="0.25">
      <c r="A1361" s="32"/>
      <c r="D1361" s="34"/>
      <c r="E1361" s="50"/>
      <c r="F1361" s="38"/>
      <c r="G1361" s="40"/>
      <c r="H1361" s="38"/>
      <c r="I1361" s="48"/>
      <c r="J1361" s="40"/>
      <c r="K1361" s="37" t="s">
        <v>8045</v>
      </c>
      <c r="L1361" s="34"/>
      <c r="M1361" s="34" t="s">
        <v>8046</v>
      </c>
      <c r="N1361" s="37"/>
      <c r="O1361" s="37"/>
      <c r="P1361" s="44"/>
      <c r="Q1361" s="44"/>
    </row>
    <row r="1362" spans="1:17" s="33" customFormat="1" ht="22.5" x14ac:dyDescent="0.25">
      <c r="A1362" s="32" t="s">
        <v>492</v>
      </c>
      <c r="B1362" s="33">
        <v>1528</v>
      </c>
      <c r="C1362" s="33" t="s">
        <v>17</v>
      </c>
      <c r="D1362" s="34" t="s">
        <v>12</v>
      </c>
      <c r="E1362" s="50" t="s">
        <v>3697</v>
      </c>
      <c r="F1362" s="38" t="s">
        <v>494</v>
      </c>
      <c r="G1362" s="40" t="s">
        <v>3512</v>
      </c>
      <c r="H1362" s="38" t="s">
        <v>7767</v>
      </c>
      <c r="I1362" s="48"/>
      <c r="J1362" s="40" t="s">
        <v>7859</v>
      </c>
      <c r="K1362" s="40" t="s">
        <v>7859</v>
      </c>
      <c r="L1362" s="34" t="s">
        <v>3698</v>
      </c>
      <c r="M1362" s="34" t="s">
        <v>273</v>
      </c>
      <c r="N1362" s="37"/>
      <c r="O1362" s="37" t="s">
        <v>170</v>
      </c>
      <c r="P1362" s="44" t="s">
        <v>7632</v>
      </c>
      <c r="Q1362" s="44"/>
    </row>
    <row r="1363" spans="1:17" x14ac:dyDescent="0.25">
      <c r="A1363" s="32" t="s">
        <v>492</v>
      </c>
      <c r="B1363" s="33">
        <v>1529</v>
      </c>
      <c r="C1363" s="37" t="s">
        <v>21</v>
      </c>
      <c r="D1363" s="37" t="s">
        <v>12</v>
      </c>
      <c r="E1363" s="33" t="s">
        <v>3699</v>
      </c>
      <c r="F1363" s="38" t="s">
        <v>494</v>
      </c>
      <c r="G1363" s="40" t="s">
        <v>3512</v>
      </c>
      <c r="H1363" s="38" t="s">
        <v>7767</v>
      </c>
      <c r="I1363" s="48"/>
      <c r="J1363" s="40" t="s">
        <v>7859</v>
      </c>
      <c r="K1363" s="40" t="s">
        <v>7859</v>
      </c>
      <c r="L1363" s="37" t="s">
        <v>399</v>
      </c>
      <c r="M1363" s="37" t="s">
        <v>3700</v>
      </c>
      <c r="P1363" s="33"/>
    </row>
    <row r="1364" spans="1:17" s="33" customFormat="1" ht="22.5" x14ac:dyDescent="0.25">
      <c r="A1364" s="32" t="s">
        <v>492</v>
      </c>
      <c r="B1364" s="33">
        <v>1536</v>
      </c>
      <c r="C1364" s="33" t="s">
        <v>17</v>
      </c>
      <c r="D1364" s="34" t="s">
        <v>12</v>
      </c>
      <c r="E1364" s="50" t="s">
        <v>3718</v>
      </c>
      <c r="F1364" s="38" t="s">
        <v>494</v>
      </c>
      <c r="G1364" s="40" t="s">
        <v>3512</v>
      </c>
      <c r="H1364" s="38" t="s">
        <v>7767</v>
      </c>
      <c r="I1364" s="48"/>
      <c r="J1364" s="40" t="s">
        <v>7859</v>
      </c>
      <c r="K1364" s="40" t="s">
        <v>7859</v>
      </c>
      <c r="L1364" s="34" t="s">
        <v>3719</v>
      </c>
      <c r="M1364" s="34" t="s">
        <v>3704</v>
      </c>
      <c r="N1364" s="37"/>
      <c r="O1364" s="37" t="s">
        <v>198</v>
      </c>
      <c r="P1364" s="44" t="s">
        <v>7666</v>
      </c>
      <c r="Q1364" s="44"/>
    </row>
    <row r="1365" spans="1:17" s="33" customFormat="1" ht="22.5" x14ac:dyDescent="0.25">
      <c r="A1365" s="32" t="s">
        <v>492</v>
      </c>
      <c r="B1365" s="33">
        <v>1484</v>
      </c>
      <c r="C1365" s="37" t="s">
        <v>17</v>
      </c>
      <c r="D1365" s="34" t="s">
        <v>89</v>
      </c>
      <c r="E1365" s="45" t="s">
        <v>3573</v>
      </c>
      <c r="F1365" s="38" t="s">
        <v>494</v>
      </c>
      <c r="G1365" s="40" t="s">
        <v>3512</v>
      </c>
      <c r="H1365" s="38" t="s">
        <v>7767</v>
      </c>
      <c r="I1365" s="48"/>
      <c r="J1365" s="40" t="s">
        <v>7859</v>
      </c>
      <c r="K1365" s="37" t="s">
        <v>8047</v>
      </c>
      <c r="L1365" s="42"/>
      <c r="M1365" s="36" t="s">
        <v>556</v>
      </c>
      <c r="O1365" s="37"/>
    </row>
    <row r="1366" spans="1:17" s="33" customFormat="1" ht="33.75" x14ac:dyDescent="0.25">
      <c r="A1366" s="32" t="s">
        <v>492</v>
      </c>
      <c r="B1366" s="33">
        <v>1485</v>
      </c>
      <c r="C1366" s="33" t="s">
        <v>17</v>
      </c>
      <c r="D1366" s="34" t="s">
        <v>12</v>
      </c>
      <c r="E1366" s="50" t="s">
        <v>3576</v>
      </c>
      <c r="F1366" s="38" t="s">
        <v>494</v>
      </c>
      <c r="G1366" s="40" t="s">
        <v>3512</v>
      </c>
      <c r="H1366" s="38" t="s">
        <v>7767</v>
      </c>
      <c r="I1366" s="48"/>
      <c r="J1366" s="40" t="s">
        <v>7859</v>
      </c>
      <c r="K1366" s="40" t="s">
        <v>8047</v>
      </c>
      <c r="L1366" s="34" t="s">
        <v>3577</v>
      </c>
      <c r="M1366" s="34" t="s">
        <v>2880</v>
      </c>
      <c r="N1366" s="37"/>
      <c r="O1366" s="37" t="s">
        <v>166</v>
      </c>
      <c r="P1366" s="44" t="s">
        <v>7632</v>
      </c>
      <c r="Q1366" s="44"/>
    </row>
    <row r="1367" spans="1:17" s="33" customFormat="1" ht="33.75" x14ac:dyDescent="0.25">
      <c r="A1367" s="32" t="s">
        <v>492</v>
      </c>
      <c r="B1367" s="33">
        <v>1488</v>
      </c>
      <c r="C1367" s="33" t="s">
        <v>17</v>
      </c>
      <c r="D1367" s="34" t="s">
        <v>12</v>
      </c>
      <c r="E1367" s="50" t="s">
        <v>3587</v>
      </c>
      <c r="F1367" s="38" t="s">
        <v>494</v>
      </c>
      <c r="G1367" s="40" t="s">
        <v>3512</v>
      </c>
      <c r="H1367" s="38" t="s">
        <v>7767</v>
      </c>
      <c r="I1367" s="48"/>
      <c r="J1367" s="40" t="s">
        <v>7859</v>
      </c>
      <c r="K1367" s="40" t="s">
        <v>8047</v>
      </c>
      <c r="L1367" s="34" t="s">
        <v>3588</v>
      </c>
      <c r="M1367" s="34" t="s">
        <v>1465</v>
      </c>
      <c r="N1367" s="37"/>
      <c r="O1367" s="37" t="s">
        <v>166</v>
      </c>
      <c r="P1367" s="44" t="s">
        <v>7632</v>
      </c>
      <c r="Q1367" s="44"/>
    </row>
    <row r="1368" spans="1:17" ht="22.5" x14ac:dyDescent="0.25">
      <c r="A1368" s="32" t="s">
        <v>492</v>
      </c>
      <c r="B1368" s="33">
        <v>1489</v>
      </c>
      <c r="C1368" s="37" t="s">
        <v>21</v>
      </c>
      <c r="D1368" s="37" t="s">
        <v>12</v>
      </c>
      <c r="E1368" s="33" t="s">
        <v>3589</v>
      </c>
      <c r="F1368" s="38" t="s">
        <v>494</v>
      </c>
      <c r="G1368" s="40" t="s">
        <v>3512</v>
      </c>
      <c r="H1368" s="38" t="s">
        <v>7767</v>
      </c>
      <c r="I1368" s="48"/>
      <c r="J1368" s="40" t="s">
        <v>7859</v>
      </c>
      <c r="K1368" s="40" t="s">
        <v>8047</v>
      </c>
      <c r="L1368" s="37" t="s">
        <v>3590</v>
      </c>
      <c r="M1368" s="37" t="s">
        <v>3591</v>
      </c>
      <c r="P1368" s="33"/>
    </row>
    <row r="1369" spans="1:17" ht="22.5" x14ac:dyDescent="0.25">
      <c r="A1369" s="32" t="s">
        <v>492</v>
      </c>
      <c r="B1369" s="33">
        <v>1490</v>
      </c>
      <c r="C1369" s="37" t="s">
        <v>21</v>
      </c>
      <c r="D1369" s="37" t="s">
        <v>12</v>
      </c>
      <c r="E1369" s="33" t="s">
        <v>3592</v>
      </c>
      <c r="F1369" s="38" t="s">
        <v>494</v>
      </c>
      <c r="G1369" s="40" t="s">
        <v>3512</v>
      </c>
      <c r="H1369" s="38" t="s">
        <v>7767</v>
      </c>
      <c r="I1369" s="48"/>
      <c r="J1369" s="40" t="s">
        <v>7859</v>
      </c>
      <c r="K1369" s="40" t="s">
        <v>8047</v>
      </c>
      <c r="L1369" s="37" t="s">
        <v>3593</v>
      </c>
      <c r="M1369" s="37" t="s">
        <v>2502</v>
      </c>
      <c r="P1369" s="33"/>
    </row>
    <row r="1370" spans="1:17" ht="22.5" x14ac:dyDescent="0.25">
      <c r="A1370" s="32" t="s">
        <v>492</v>
      </c>
      <c r="B1370" s="33">
        <v>1491</v>
      </c>
      <c r="C1370" s="37" t="s">
        <v>21</v>
      </c>
      <c r="D1370" s="37" t="s">
        <v>12</v>
      </c>
      <c r="E1370" s="33" t="s">
        <v>3594</v>
      </c>
      <c r="F1370" s="38" t="s">
        <v>494</v>
      </c>
      <c r="G1370" s="40" t="s">
        <v>3512</v>
      </c>
      <c r="H1370" s="38" t="s">
        <v>7767</v>
      </c>
      <c r="I1370" s="48"/>
      <c r="J1370" s="40" t="s">
        <v>7859</v>
      </c>
      <c r="K1370" s="40" t="s">
        <v>8047</v>
      </c>
      <c r="L1370" s="37" t="s">
        <v>3595</v>
      </c>
      <c r="M1370" s="37" t="s">
        <v>2502</v>
      </c>
      <c r="P1370" s="33"/>
    </row>
    <row r="1371" spans="1:17" s="33" customFormat="1" ht="22.5" x14ac:dyDescent="0.25">
      <c r="A1371" s="32" t="s">
        <v>492</v>
      </c>
      <c r="B1371" s="33">
        <v>1492</v>
      </c>
      <c r="C1371" s="33" t="s">
        <v>17</v>
      </c>
      <c r="D1371" s="34" t="s">
        <v>12</v>
      </c>
      <c r="E1371" s="50" t="s">
        <v>3597</v>
      </c>
      <c r="F1371" s="38" t="s">
        <v>494</v>
      </c>
      <c r="G1371" s="40" t="s">
        <v>3512</v>
      </c>
      <c r="H1371" s="38" t="s">
        <v>7767</v>
      </c>
      <c r="I1371" s="48"/>
      <c r="J1371" s="40" t="s">
        <v>7859</v>
      </c>
      <c r="K1371" s="40" t="s">
        <v>8047</v>
      </c>
      <c r="L1371" s="34" t="s">
        <v>3598</v>
      </c>
      <c r="M1371" s="34" t="s">
        <v>3555</v>
      </c>
      <c r="N1371" s="37"/>
      <c r="O1371" s="37" t="s">
        <v>170</v>
      </c>
      <c r="P1371" s="44" t="s">
        <v>7666</v>
      </c>
      <c r="Q1371" s="44"/>
    </row>
    <row r="1372" spans="1:17" ht="22.5" x14ac:dyDescent="0.25">
      <c r="A1372" s="32" t="s">
        <v>492</v>
      </c>
      <c r="B1372" s="33">
        <v>1493</v>
      </c>
      <c r="C1372" s="37" t="s">
        <v>21</v>
      </c>
      <c r="D1372" s="37" t="s">
        <v>12</v>
      </c>
      <c r="E1372" s="33" t="s">
        <v>3599</v>
      </c>
      <c r="F1372" s="38" t="s">
        <v>494</v>
      </c>
      <c r="G1372" s="40" t="s">
        <v>3512</v>
      </c>
      <c r="H1372" s="38" t="s">
        <v>7767</v>
      </c>
      <c r="I1372" s="48"/>
      <c r="J1372" s="40" t="s">
        <v>7859</v>
      </c>
      <c r="K1372" s="40" t="s">
        <v>8047</v>
      </c>
      <c r="L1372" s="37" t="s">
        <v>3600</v>
      </c>
      <c r="M1372" s="37" t="s">
        <v>83</v>
      </c>
      <c r="P1372" s="33"/>
    </row>
    <row r="1373" spans="1:17" ht="22.5" x14ac:dyDescent="0.25">
      <c r="A1373" s="32" t="s">
        <v>492</v>
      </c>
      <c r="B1373" s="33">
        <v>1494</v>
      </c>
      <c r="C1373" s="37" t="s">
        <v>21</v>
      </c>
      <c r="D1373" s="37" t="s">
        <v>12</v>
      </c>
      <c r="E1373" s="33" t="s">
        <v>3601</v>
      </c>
      <c r="F1373" s="38" t="s">
        <v>494</v>
      </c>
      <c r="G1373" s="40" t="s">
        <v>3512</v>
      </c>
      <c r="H1373" s="38" t="s">
        <v>7767</v>
      </c>
      <c r="I1373" s="48"/>
      <c r="J1373" s="40" t="s">
        <v>7859</v>
      </c>
      <c r="K1373" s="40" t="s">
        <v>8047</v>
      </c>
      <c r="L1373" s="37" t="s">
        <v>3602</v>
      </c>
      <c r="M1373" s="37" t="s">
        <v>3603</v>
      </c>
      <c r="P1373" s="33"/>
    </row>
    <row r="1374" spans="1:17" ht="22.5" x14ac:dyDescent="0.25">
      <c r="A1374" s="32" t="s">
        <v>492</v>
      </c>
      <c r="B1374" s="33">
        <v>1495</v>
      </c>
      <c r="C1374" s="37" t="s">
        <v>21</v>
      </c>
      <c r="D1374" s="37" t="s">
        <v>12</v>
      </c>
      <c r="E1374" s="33" t="s">
        <v>3604</v>
      </c>
      <c r="F1374" s="38" t="s">
        <v>494</v>
      </c>
      <c r="G1374" s="40" t="s">
        <v>3512</v>
      </c>
      <c r="H1374" s="38" t="s">
        <v>7767</v>
      </c>
      <c r="I1374" s="48"/>
      <c r="J1374" s="40" t="s">
        <v>7859</v>
      </c>
      <c r="K1374" s="40" t="s">
        <v>8047</v>
      </c>
      <c r="L1374" s="37" t="s">
        <v>3605</v>
      </c>
      <c r="M1374" s="37" t="s">
        <v>3606</v>
      </c>
      <c r="P1374" s="33"/>
    </row>
    <row r="1375" spans="1:17" s="33" customFormat="1" ht="22.5" x14ac:dyDescent="0.25">
      <c r="A1375" s="32" t="s">
        <v>492</v>
      </c>
      <c r="B1375" s="33">
        <v>1496</v>
      </c>
      <c r="C1375" s="33" t="s">
        <v>17</v>
      </c>
      <c r="D1375" s="34" t="s">
        <v>12</v>
      </c>
      <c r="E1375" s="50" t="s">
        <v>3608</v>
      </c>
      <c r="F1375" s="38" t="s">
        <v>494</v>
      </c>
      <c r="G1375" s="40" t="s">
        <v>3512</v>
      </c>
      <c r="H1375" s="38" t="s">
        <v>7767</v>
      </c>
      <c r="I1375" s="48"/>
      <c r="J1375" s="40" t="s">
        <v>7859</v>
      </c>
      <c r="K1375" s="40" t="s">
        <v>8047</v>
      </c>
      <c r="L1375" s="34" t="s">
        <v>3609</v>
      </c>
      <c r="M1375" s="34" t="s">
        <v>2487</v>
      </c>
      <c r="N1375" s="37"/>
      <c r="O1375" s="37" t="s">
        <v>221</v>
      </c>
      <c r="P1375" s="44" t="s">
        <v>7655</v>
      </c>
      <c r="Q1375" s="44"/>
    </row>
    <row r="1376" spans="1:17" ht="22.5" x14ac:dyDescent="0.25">
      <c r="A1376" s="32" t="s">
        <v>492</v>
      </c>
      <c r="B1376" s="33">
        <v>1497</v>
      </c>
      <c r="C1376" s="37" t="s">
        <v>21</v>
      </c>
      <c r="D1376" s="37" t="s">
        <v>12</v>
      </c>
      <c r="E1376" s="33" t="s">
        <v>3610</v>
      </c>
      <c r="F1376" s="38" t="s">
        <v>494</v>
      </c>
      <c r="G1376" s="40" t="s">
        <v>3512</v>
      </c>
      <c r="H1376" s="38" t="s">
        <v>7767</v>
      </c>
      <c r="I1376" s="48"/>
      <c r="J1376" s="40" t="s">
        <v>7859</v>
      </c>
      <c r="K1376" s="40" t="s">
        <v>8047</v>
      </c>
      <c r="L1376" s="37" t="s">
        <v>3602</v>
      </c>
      <c r="M1376" s="37" t="s">
        <v>83</v>
      </c>
      <c r="P1376" s="33"/>
    </row>
    <row r="1377" spans="1:17" s="33" customFormat="1" ht="22.5" x14ac:dyDescent="0.25">
      <c r="A1377" s="32" t="s">
        <v>492</v>
      </c>
      <c r="B1377" s="33">
        <v>1498</v>
      </c>
      <c r="C1377" s="33" t="s">
        <v>17</v>
      </c>
      <c r="D1377" s="34" t="s">
        <v>12</v>
      </c>
      <c r="E1377" s="36" t="s">
        <v>3612</v>
      </c>
      <c r="F1377" s="38" t="s">
        <v>494</v>
      </c>
      <c r="G1377" s="40" t="s">
        <v>3512</v>
      </c>
      <c r="H1377" s="38" t="s">
        <v>7767</v>
      </c>
      <c r="I1377" s="48"/>
      <c r="J1377" s="40" t="s">
        <v>7859</v>
      </c>
      <c r="K1377" s="40" t="s">
        <v>8047</v>
      </c>
      <c r="L1377" s="34" t="s">
        <v>3613</v>
      </c>
      <c r="M1377" s="34" t="s">
        <v>2487</v>
      </c>
      <c r="N1377" s="37" t="s">
        <v>2564</v>
      </c>
      <c r="O1377" s="37" t="s">
        <v>28</v>
      </c>
      <c r="P1377" s="44" t="s">
        <v>7655</v>
      </c>
      <c r="Q1377" s="44"/>
    </row>
    <row r="1378" spans="1:17" s="33" customFormat="1" ht="22.5" x14ac:dyDescent="0.25">
      <c r="A1378" s="32" t="s">
        <v>492</v>
      </c>
      <c r="B1378" s="33">
        <v>1499</v>
      </c>
      <c r="C1378" s="33" t="s">
        <v>17</v>
      </c>
      <c r="D1378" s="34" t="s">
        <v>12</v>
      </c>
      <c r="E1378" s="50" t="s">
        <v>3615</v>
      </c>
      <c r="F1378" s="38" t="s">
        <v>494</v>
      </c>
      <c r="G1378" s="40" t="s">
        <v>3512</v>
      </c>
      <c r="H1378" s="38" t="s">
        <v>7767</v>
      </c>
      <c r="I1378" s="48"/>
      <c r="J1378" s="40" t="s">
        <v>7859</v>
      </c>
      <c r="K1378" s="40" t="s">
        <v>8047</v>
      </c>
      <c r="L1378" s="34" t="s">
        <v>3616</v>
      </c>
      <c r="M1378" s="34" t="s">
        <v>3585</v>
      </c>
      <c r="N1378" s="37"/>
      <c r="O1378" s="37" t="s">
        <v>28</v>
      </c>
      <c r="P1378" s="44" t="s">
        <v>7666</v>
      </c>
      <c r="Q1378" s="44"/>
    </row>
    <row r="1379" spans="1:17" ht="22.5" x14ac:dyDescent="0.25">
      <c r="A1379" s="32" t="s">
        <v>492</v>
      </c>
      <c r="B1379" s="33">
        <v>1500</v>
      </c>
      <c r="C1379" s="37" t="s">
        <v>21</v>
      </c>
      <c r="D1379" s="37" t="s">
        <v>12</v>
      </c>
      <c r="E1379" s="33" t="s">
        <v>3617</v>
      </c>
      <c r="F1379" s="38" t="s">
        <v>494</v>
      </c>
      <c r="G1379" s="40" t="s">
        <v>3512</v>
      </c>
      <c r="H1379" s="38" t="s">
        <v>7767</v>
      </c>
      <c r="I1379" s="48"/>
      <c r="J1379" s="40" t="s">
        <v>7859</v>
      </c>
      <c r="K1379" s="40" t="s">
        <v>8047</v>
      </c>
      <c r="L1379" s="37" t="s">
        <v>3618</v>
      </c>
      <c r="M1379" s="37" t="s">
        <v>83</v>
      </c>
      <c r="P1379" s="33"/>
    </row>
    <row r="1380" spans="1:17" s="33" customFormat="1" ht="22.5" x14ac:dyDescent="0.25">
      <c r="A1380" s="32" t="s">
        <v>492</v>
      </c>
      <c r="B1380" s="33">
        <v>1501</v>
      </c>
      <c r="C1380" s="33" t="s">
        <v>17</v>
      </c>
      <c r="D1380" s="34" t="s">
        <v>12</v>
      </c>
      <c r="E1380" s="50" t="s">
        <v>3620</v>
      </c>
      <c r="F1380" s="38" t="s">
        <v>494</v>
      </c>
      <c r="G1380" s="40" t="s">
        <v>3512</v>
      </c>
      <c r="H1380" s="38" t="s">
        <v>7767</v>
      </c>
      <c r="I1380" s="48"/>
      <c r="J1380" s="40" t="s">
        <v>7859</v>
      </c>
      <c r="K1380" s="40" t="s">
        <v>8047</v>
      </c>
      <c r="L1380" s="34" t="s">
        <v>3621</v>
      </c>
      <c r="M1380" s="34" t="s">
        <v>2487</v>
      </c>
      <c r="N1380" s="37"/>
      <c r="O1380" s="37" t="s">
        <v>28</v>
      </c>
      <c r="P1380" s="44" t="s">
        <v>7655</v>
      </c>
      <c r="Q1380" s="44"/>
    </row>
    <row r="1381" spans="1:17" ht="22.5" x14ac:dyDescent="0.25">
      <c r="A1381" s="32" t="s">
        <v>492</v>
      </c>
      <c r="B1381" s="33">
        <v>1502</v>
      </c>
      <c r="C1381" s="37" t="s">
        <v>21</v>
      </c>
      <c r="D1381" s="37" t="s">
        <v>12</v>
      </c>
      <c r="E1381" s="33" t="s">
        <v>3622</v>
      </c>
      <c r="F1381" s="38" t="s">
        <v>494</v>
      </c>
      <c r="G1381" s="40" t="s">
        <v>3512</v>
      </c>
      <c r="H1381" s="38" t="s">
        <v>7767</v>
      </c>
      <c r="I1381" s="48"/>
      <c r="J1381" s="40" t="s">
        <v>7859</v>
      </c>
      <c r="K1381" s="40" t="s">
        <v>8047</v>
      </c>
      <c r="L1381" s="37" t="s">
        <v>3623</v>
      </c>
      <c r="M1381" s="37" t="s">
        <v>3624</v>
      </c>
      <c r="P1381" s="33"/>
    </row>
    <row r="1382" spans="1:17" s="33" customFormat="1" ht="22.5" x14ac:dyDescent="0.25">
      <c r="A1382" s="32" t="s">
        <v>492</v>
      </c>
      <c r="B1382" s="33">
        <v>1510</v>
      </c>
      <c r="C1382" s="33" t="s">
        <v>17</v>
      </c>
      <c r="D1382" s="34" t="s">
        <v>12</v>
      </c>
      <c r="E1382" s="50" t="s">
        <v>3648</v>
      </c>
      <c r="F1382" s="38" t="s">
        <v>494</v>
      </c>
      <c r="G1382" s="40" t="s">
        <v>3512</v>
      </c>
      <c r="H1382" s="38" t="s">
        <v>7767</v>
      </c>
      <c r="I1382" s="48"/>
      <c r="J1382" s="40" t="s">
        <v>7859</v>
      </c>
      <c r="K1382" s="40" t="s">
        <v>8011</v>
      </c>
      <c r="L1382" s="34" t="s">
        <v>3649</v>
      </c>
      <c r="M1382" s="34" t="s">
        <v>3637</v>
      </c>
      <c r="N1382" s="37"/>
      <c r="O1382" s="37" t="s">
        <v>198</v>
      </c>
      <c r="P1382" s="44" t="s">
        <v>7667</v>
      </c>
      <c r="Q1382" s="44"/>
    </row>
    <row r="1383" spans="1:17" ht="22.5" x14ac:dyDescent="0.25">
      <c r="A1383" s="32" t="s">
        <v>492</v>
      </c>
      <c r="B1383" s="33">
        <v>1511</v>
      </c>
      <c r="C1383" s="37" t="s">
        <v>21</v>
      </c>
      <c r="D1383" s="37" t="s">
        <v>12</v>
      </c>
      <c r="E1383" s="33" t="s">
        <v>3650</v>
      </c>
      <c r="F1383" s="38" t="s">
        <v>494</v>
      </c>
      <c r="G1383" s="40" t="s">
        <v>3512</v>
      </c>
      <c r="H1383" s="38" t="s">
        <v>7767</v>
      </c>
      <c r="I1383" s="48"/>
      <c r="J1383" s="40" t="s">
        <v>7859</v>
      </c>
      <c r="K1383" s="40" t="s">
        <v>8011</v>
      </c>
      <c r="L1383" s="37" t="s">
        <v>3651</v>
      </c>
      <c r="M1383" s="37" t="s">
        <v>3652</v>
      </c>
      <c r="P1383" s="33"/>
    </row>
    <row r="1384" spans="1:17" s="33" customFormat="1" ht="22.5" x14ac:dyDescent="0.25">
      <c r="A1384" s="32" t="s">
        <v>492</v>
      </c>
      <c r="B1384" s="33">
        <v>1538</v>
      </c>
      <c r="C1384" s="33" t="s">
        <v>17</v>
      </c>
      <c r="D1384" s="34" t="s">
        <v>19</v>
      </c>
      <c r="E1384" s="50" t="s">
        <v>3720</v>
      </c>
      <c r="F1384" s="38" t="s">
        <v>494</v>
      </c>
      <c r="G1384" s="40" t="s">
        <v>3512</v>
      </c>
      <c r="H1384" s="38" t="s">
        <v>7767</v>
      </c>
      <c r="I1384" s="48"/>
      <c r="J1384" s="34" t="s">
        <v>7860</v>
      </c>
      <c r="K1384" s="41"/>
      <c r="L1384" s="50"/>
      <c r="M1384" s="36" t="s">
        <v>656</v>
      </c>
      <c r="N1384" s="37"/>
      <c r="O1384" s="37"/>
    </row>
    <row r="1385" spans="1:17" s="33" customFormat="1" ht="22.5" x14ac:dyDescent="0.25">
      <c r="A1385" s="32" t="s">
        <v>492</v>
      </c>
      <c r="B1385" s="33">
        <v>1539</v>
      </c>
      <c r="C1385" s="33" t="s">
        <v>17</v>
      </c>
      <c r="D1385" s="34" t="s">
        <v>12</v>
      </c>
      <c r="E1385" s="50" t="s">
        <v>3721</v>
      </c>
      <c r="F1385" s="38" t="s">
        <v>494</v>
      </c>
      <c r="G1385" s="40" t="s">
        <v>3512</v>
      </c>
      <c r="H1385" s="38" t="s">
        <v>7767</v>
      </c>
      <c r="I1385" s="48"/>
      <c r="J1385" s="40" t="s">
        <v>7860</v>
      </c>
      <c r="K1385" s="40"/>
      <c r="L1385" s="34" t="s">
        <v>288</v>
      </c>
      <c r="M1385" s="34" t="s">
        <v>1984</v>
      </c>
      <c r="N1385" s="37"/>
      <c r="O1385" s="37" t="s">
        <v>221</v>
      </c>
    </row>
    <row r="1386" spans="1:17" ht="22.5" x14ac:dyDescent="0.25">
      <c r="A1386" s="32" t="s">
        <v>492</v>
      </c>
      <c r="B1386" s="33">
        <v>1540</v>
      </c>
      <c r="C1386" s="37" t="s">
        <v>21</v>
      </c>
      <c r="D1386" s="37" t="s">
        <v>12</v>
      </c>
      <c r="E1386" s="33" t="s">
        <v>3722</v>
      </c>
      <c r="F1386" s="38" t="s">
        <v>494</v>
      </c>
      <c r="G1386" s="40" t="s">
        <v>3512</v>
      </c>
      <c r="H1386" s="38" t="s">
        <v>7767</v>
      </c>
      <c r="I1386" s="48"/>
      <c r="J1386" s="40" t="s">
        <v>7860</v>
      </c>
      <c r="K1386" s="40"/>
      <c r="L1386" s="37" t="s">
        <v>3250</v>
      </c>
      <c r="M1386" s="37" t="s">
        <v>3723</v>
      </c>
      <c r="P1386" s="33"/>
    </row>
    <row r="1387" spans="1:17" s="33" customFormat="1" ht="22.5" x14ac:dyDescent="0.25">
      <c r="A1387" s="32" t="s">
        <v>492</v>
      </c>
      <c r="B1387" s="33">
        <v>1541</v>
      </c>
      <c r="C1387" s="33" t="s">
        <v>17</v>
      </c>
      <c r="D1387" s="34" t="s">
        <v>12</v>
      </c>
      <c r="E1387" s="50" t="s">
        <v>3725</v>
      </c>
      <c r="F1387" s="38" t="s">
        <v>494</v>
      </c>
      <c r="G1387" s="40" t="s">
        <v>3512</v>
      </c>
      <c r="H1387" s="38" t="s">
        <v>7767</v>
      </c>
      <c r="I1387" s="48"/>
      <c r="J1387" s="40" t="s">
        <v>7860</v>
      </c>
      <c r="K1387" s="40"/>
      <c r="L1387" s="34" t="s">
        <v>3726</v>
      </c>
      <c r="M1387" s="34" t="s">
        <v>3278</v>
      </c>
      <c r="N1387" s="37"/>
      <c r="O1387" s="37" t="s">
        <v>1499</v>
      </c>
      <c r="P1387" s="44" t="s">
        <v>7561</v>
      </c>
      <c r="Q1387" s="44"/>
    </row>
    <row r="1388" spans="1:17" x14ac:dyDescent="0.25">
      <c r="A1388" s="32" t="s">
        <v>492</v>
      </c>
      <c r="B1388" s="33">
        <v>1542</v>
      </c>
      <c r="C1388" s="37" t="s">
        <v>21</v>
      </c>
      <c r="D1388" s="37" t="s">
        <v>12</v>
      </c>
      <c r="E1388" s="33" t="s">
        <v>3727</v>
      </c>
      <c r="F1388" s="38" t="s">
        <v>494</v>
      </c>
      <c r="G1388" s="40" t="s">
        <v>3512</v>
      </c>
      <c r="H1388" s="38" t="s">
        <v>7767</v>
      </c>
      <c r="I1388" s="48"/>
      <c r="J1388" s="40" t="s">
        <v>7860</v>
      </c>
      <c r="K1388" s="40"/>
      <c r="L1388" s="37" t="s">
        <v>336</v>
      </c>
      <c r="M1388" s="37" t="s">
        <v>2502</v>
      </c>
      <c r="P1388" s="33"/>
    </row>
    <row r="1389" spans="1:17" x14ac:dyDescent="0.25">
      <c r="A1389" s="32" t="s">
        <v>492</v>
      </c>
      <c r="B1389" s="33">
        <v>1543</v>
      </c>
      <c r="C1389" s="37" t="s">
        <v>21</v>
      </c>
      <c r="D1389" s="37" t="s">
        <v>12</v>
      </c>
      <c r="E1389" s="33" t="s">
        <v>3728</v>
      </c>
      <c r="F1389" s="38" t="s">
        <v>494</v>
      </c>
      <c r="G1389" s="40" t="s">
        <v>3512</v>
      </c>
      <c r="H1389" s="38" t="s">
        <v>7767</v>
      </c>
      <c r="I1389" s="48"/>
      <c r="J1389" s="40" t="s">
        <v>7860</v>
      </c>
      <c r="K1389" s="40"/>
      <c r="L1389" s="37" t="s">
        <v>399</v>
      </c>
      <c r="M1389" s="37" t="s">
        <v>3729</v>
      </c>
      <c r="P1389" s="33"/>
    </row>
    <row r="1390" spans="1:17" s="33" customFormat="1" ht="22.5" x14ac:dyDescent="0.25">
      <c r="A1390" s="32" t="s">
        <v>492</v>
      </c>
      <c r="B1390" s="33">
        <v>1544</v>
      </c>
      <c r="C1390" s="33" t="s">
        <v>17</v>
      </c>
      <c r="D1390" s="34" t="s">
        <v>12</v>
      </c>
      <c r="E1390" s="50" t="s">
        <v>3730</v>
      </c>
      <c r="F1390" s="38" t="s">
        <v>494</v>
      </c>
      <c r="G1390" s="40" t="s">
        <v>3512</v>
      </c>
      <c r="H1390" s="38" t="s">
        <v>7767</v>
      </c>
      <c r="I1390" s="48"/>
      <c r="J1390" s="40" t="s">
        <v>7860</v>
      </c>
      <c r="K1390" s="40"/>
      <c r="L1390" s="34" t="s">
        <v>3731</v>
      </c>
      <c r="M1390" s="34" t="s">
        <v>3732</v>
      </c>
      <c r="N1390" s="37"/>
      <c r="O1390" s="37" t="s">
        <v>198</v>
      </c>
    </row>
    <row r="1391" spans="1:17" s="33" customFormat="1" ht="33.75" x14ac:dyDescent="0.25">
      <c r="A1391" s="32" t="s">
        <v>492</v>
      </c>
      <c r="B1391" s="33">
        <v>1545</v>
      </c>
      <c r="C1391" s="33" t="s">
        <v>17</v>
      </c>
      <c r="D1391" s="34" t="s">
        <v>12</v>
      </c>
      <c r="E1391" s="50" t="s">
        <v>3734</v>
      </c>
      <c r="F1391" s="38" t="s">
        <v>494</v>
      </c>
      <c r="G1391" s="40" t="s">
        <v>3512</v>
      </c>
      <c r="H1391" s="38" t="s">
        <v>7767</v>
      </c>
      <c r="I1391" s="48"/>
      <c r="J1391" s="40" t="s">
        <v>7860</v>
      </c>
      <c r="K1391" s="40"/>
      <c r="L1391" s="34" t="s">
        <v>3735</v>
      </c>
      <c r="M1391" s="34" t="s">
        <v>2487</v>
      </c>
      <c r="N1391" s="37"/>
      <c r="O1391" s="37" t="s">
        <v>166</v>
      </c>
      <c r="P1391" s="44" t="s">
        <v>7655</v>
      </c>
      <c r="Q1391" s="44"/>
    </row>
    <row r="1392" spans="1:17" x14ac:dyDescent="0.25">
      <c r="A1392" s="32" t="s">
        <v>492</v>
      </c>
      <c r="B1392" s="33">
        <v>1546</v>
      </c>
      <c r="C1392" s="37" t="s">
        <v>21</v>
      </c>
      <c r="D1392" s="37" t="s">
        <v>12</v>
      </c>
      <c r="E1392" s="33" t="s">
        <v>3736</v>
      </c>
      <c r="F1392" s="38" t="s">
        <v>494</v>
      </c>
      <c r="G1392" s="40" t="s">
        <v>3512</v>
      </c>
      <c r="H1392" s="38" t="s">
        <v>7767</v>
      </c>
      <c r="I1392" s="48"/>
      <c r="J1392" s="40" t="s">
        <v>7860</v>
      </c>
      <c r="K1392" s="40"/>
      <c r="L1392" s="37" t="s">
        <v>1007</v>
      </c>
      <c r="M1392" s="37" t="s">
        <v>3732</v>
      </c>
      <c r="P1392" s="33"/>
    </row>
    <row r="1393" spans="1:17" x14ac:dyDescent="0.25">
      <c r="A1393" s="32" t="s">
        <v>492</v>
      </c>
      <c r="B1393" s="33">
        <v>1547</v>
      </c>
      <c r="C1393" s="37" t="s">
        <v>21</v>
      </c>
      <c r="D1393" s="37" t="s">
        <v>12</v>
      </c>
      <c r="E1393" s="33" t="s">
        <v>3737</v>
      </c>
      <c r="F1393" s="38" t="s">
        <v>494</v>
      </c>
      <c r="G1393" s="40" t="s">
        <v>3512</v>
      </c>
      <c r="H1393" s="38" t="s">
        <v>7767</v>
      </c>
      <c r="I1393" s="48"/>
      <c r="J1393" s="40" t="s">
        <v>7860</v>
      </c>
      <c r="K1393" s="40"/>
      <c r="L1393" s="37" t="s">
        <v>824</v>
      </c>
      <c r="M1393" s="37" t="s">
        <v>3732</v>
      </c>
      <c r="P1393" s="33"/>
    </row>
    <row r="1394" spans="1:17" s="33" customFormat="1" ht="22.5" x14ac:dyDescent="0.25">
      <c r="A1394" s="32" t="s">
        <v>492</v>
      </c>
      <c r="B1394" s="33">
        <v>1548</v>
      </c>
      <c r="C1394" s="33" t="s">
        <v>17</v>
      </c>
      <c r="D1394" s="34" t="s">
        <v>12</v>
      </c>
      <c r="E1394" s="50" t="s">
        <v>3739</v>
      </c>
      <c r="F1394" s="38" t="s">
        <v>494</v>
      </c>
      <c r="G1394" s="40" t="s">
        <v>3512</v>
      </c>
      <c r="H1394" s="38" t="s">
        <v>7767</v>
      </c>
      <c r="I1394" s="48"/>
      <c r="J1394" s="40" t="s">
        <v>7860</v>
      </c>
      <c r="K1394" s="40"/>
      <c r="L1394" s="34" t="s">
        <v>349</v>
      </c>
      <c r="M1394" s="34" t="s">
        <v>122</v>
      </c>
      <c r="N1394" s="37"/>
      <c r="O1394" s="37" t="s">
        <v>221</v>
      </c>
      <c r="P1394" s="44" t="s">
        <v>7561</v>
      </c>
      <c r="Q1394" s="44"/>
    </row>
    <row r="1395" spans="1:17" x14ac:dyDescent="0.25">
      <c r="A1395" s="32" t="s">
        <v>492</v>
      </c>
      <c r="B1395" s="33">
        <v>1549</v>
      </c>
      <c r="C1395" s="37" t="s">
        <v>21</v>
      </c>
      <c r="D1395" s="37" t="s">
        <v>12</v>
      </c>
      <c r="E1395" s="33" t="s">
        <v>3740</v>
      </c>
      <c r="F1395" s="38" t="s">
        <v>494</v>
      </c>
      <c r="G1395" s="40" t="s">
        <v>3512</v>
      </c>
      <c r="H1395" s="38" t="s">
        <v>7767</v>
      </c>
      <c r="I1395" s="48"/>
      <c r="J1395" s="40" t="s">
        <v>7860</v>
      </c>
      <c r="K1395" s="40"/>
      <c r="L1395" s="37" t="s">
        <v>3741</v>
      </c>
      <c r="M1395" s="37" t="s">
        <v>2502</v>
      </c>
      <c r="P1395" s="33"/>
    </row>
    <row r="1396" spans="1:17" ht="22.5" x14ac:dyDescent="0.25">
      <c r="A1396" s="32" t="s">
        <v>492</v>
      </c>
      <c r="B1396" s="33">
        <v>1550</v>
      </c>
      <c r="C1396" s="37" t="s">
        <v>21</v>
      </c>
      <c r="D1396" s="37" t="s">
        <v>12</v>
      </c>
      <c r="E1396" s="33" t="s">
        <v>3742</v>
      </c>
      <c r="F1396" s="38" t="s">
        <v>494</v>
      </c>
      <c r="G1396" s="40" t="s">
        <v>3512</v>
      </c>
      <c r="H1396" s="38" t="s">
        <v>7767</v>
      </c>
      <c r="I1396" s="48"/>
      <c r="J1396" s="40" t="s">
        <v>7860</v>
      </c>
      <c r="K1396" s="40"/>
      <c r="L1396" s="37" t="s">
        <v>3743</v>
      </c>
      <c r="M1396" s="37" t="s">
        <v>2502</v>
      </c>
      <c r="P1396" s="33"/>
    </row>
    <row r="1397" spans="1:17" s="33" customFormat="1" ht="22.5" x14ac:dyDescent="0.25">
      <c r="A1397" s="32" t="s">
        <v>492</v>
      </c>
      <c r="B1397" s="33">
        <v>1551</v>
      </c>
      <c r="C1397" s="33" t="s">
        <v>17</v>
      </c>
      <c r="D1397" s="34" t="s">
        <v>12</v>
      </c>
      <c r="E1397" s="50" t="s">
        <v>3744</v>
      </c>
      <c r="F1397" s="38" t="s">
        <v>494</v>
      </c>
      <c r="G1397" s="40" t="s">
        <v>3512</v>
      </c>
      <c r="H1397" s="38" t="s">
        <v>7767</v>
      </c>
      <c r="I1397" s="48"/>
      <c r="J1397" s="40" t="s">
        <v>7860</v>
      </c>
      <c r="K1397" s="40"/>
      <c r="L1397" s="34" t="s">
        <v>3510</v>
      </c>
      <c r="M1397" s="34" t="s">
        <v>3732</v>
      </c>
      <c r="N1397" s="37"/>
      <c r="O1397" s="37" t="s">
        <v>170</v>
      </c>
    </row>
    <row r="1398" spans="1:17" s="33" customFormat="1" ht="22.5" x14ac:dyDescent="0.25">
      <c r="A1398" s="32" t="s">
        <v>492</v>
      </c>
      <c r="B1398" s="33">
        <v>1552</v>
      </c>
      <c r="C1398" s="33" t="s">
        <v>17</v>
      </c>
      <c r="D1398" s="34" t="s">
        <v>12</v>
      </c>
      <c r="E1398" s="50" t="s">
        <v>3745</v>
      </c>
      <c r="F1398" s="38" t="s">
        <v>494</v>
      </c>
      <c r="G1398" s="40" t="s">
        <v>3512</v>
      </c>
      <c r="H1398" s="38" t="s">
        <v>7767</v>
      </c>
      <c r="I1398" s="48"/>
      <c r="J1398" s="40" t="s">
        <v>7860</v>
      </c>
      <c r="K1398" s="40"/>
      <c r="L1398" s="34" t="s">
        <v>465</v>
      </c>
      <c r="M1398" s="34" t="s">
        <v>3732</v>
      </c>
      <c r="N1398" s="37"/>
      <c r="O1398" s="37" t="s">
        <v>198</v>
      </c>
    </row>
    <row r="1399" spans="1:17" s="33" customFormat="1" ht="22.5" x14ac:dyDescent="0.25">
      <c r="A1399" s="32" t="s">
        <v>492</v>
      </c>
      <c r="B1399" s="33">
        <v>1553</v>
      </c>
      <c r="C1399" s="33" t="s">
        <v>17</v>
      </c>
      <c r="D1399" s="34" t="s">
        <v>12</v>
      </c>
      <c r="E1399" s="50" t="s">
        <v>3746</v>
      </c>
      <c r="F1399" s="38" t="s">
        <v>494</v>
      </c>
      <c r="G1399" s="40" t="s">
        <v>3512</v>
      </c>
      <c r="H1399" s="38" t="s">
        <v>7767</v>
      </c>
      <c r="I1399" s="48"/>
      <c r="J1399" s="40" t="s">
        <v>7860</v>
      </c>
      <c r="K1399" s="40"/>
      <c r="L1399" s="34" t="s">
        <v>3747</v>
      </c>
      <c r="M1399" s="34" t="s">
        <v>3732</v>
      </c>
      <c r="N1399" s="37"/>
      <c r="O1399" s="37" t="s">
        <v>28</v>
      </c>
    </row>
    <row r="1400" spans="1:17" x14ac:dyDescent="0.25">
      <c r="A1400" s="32" t="s">
        <v>492</v>
      </c>
      <c r="B1400" s="33">
        <v>1554</v>
      </c>
      <c r="C1400" s="37" t="s">
        <v>21</v>
      </c>
      <c r="D1400" s="37" t="s">
        <v>12</v>
      </c>
      <c r="E1400" s="33" t="s">
        <v>3748</v>
      </c>
      <c r="F1400" s="38" t="s">
        <v>494</v>
      </c>
      <c r="G1400" s="40" t="s">
        <v>3512</v>
      </c>
      <c r="H1400" s="38" t="s">
        <v>7767</v>
      </c>
      <c r="I1400" s="48"/>
      <c r="J1400" s="40" t="s">
        <v>7860</v>
      </c>
      <c r="K1400" s="40"/>
      <c r="L1400" s="37" t="s">
        <v>662</v>
      </c>
      <c r="M1400" s="37" t="s">
        <v>3732</v>
      </c>
      <c r="P1400" s="33"/>
    </row>
    <row r="1401" spans="1:17" s="33" customFormat="1" ht="33.75" x14ac:dyDescent="0.25">
      <c r="A1401" s="32" t="s">
        <v>492</v>
      </c>
      <c r="B1401" s="33">
        <v>1555</v>
      </c>
      <c r="C1401" s="33" t="s">
        <v>17</v>
      </c>
      <c r="D1401" s="34" t="s">
        <v>12</v>
      </c>
      <c r="E1401" s="50" t="s">
        <v>3750</v>
      </c>
      <c r="F1401" s="38" t="s">
        <v>494</v>
      </c>
      <c r="G1401" s="40" t="s">
        <v>3512</v>
      </c>
      <c r="H1401" s="38" t="s">
        <v>7767</v>
      </c>
      <c r="I1401" s="48"/>
      <c r="J1401" s="40" t="s">
        <v>7860</v>
      </c>
      <c r="K1401" s="40"/>
      <c r="L1401" s="34" t="s">
        <v>1863</v>
      </c>
      <c r="M1401" s="34" t="s">
        <v>2487</v>
      </c>
      <c r="N1401" s="37"/>
      <c r="O1401" s="37" t="s">
        <v>166</v>
      </c>
      <c r="P1401" s="44" t="s">
        <v>7655</v>
      </c>
      <c r="Q1401" s="44"/>
    </row>
    <row r="1402" spans="1:17" x14ac:dyDescent="0.25">
      <c r="A1402" s="32" t="s">
        <v>492</v>
      </c>
      <c r="B1402" s="33">
        <v>1556</v>
      </c>
      <c r="C1402" s="37" t="s">
        <v>21</v>
      </c>
      <c r="D1402" s="37" t="s">
        <v>12</v>
      </c>
      <c r="E1402" s="33" t="s">
        <v>3751</v>
      </c>
      <c r="F1402" s="38" t="s">
        <v>494</v>
      </c>
      <c r="G1402" s="40" t="s">
        <v>3512</v>
      </c>
      <c r="H1402" s="38" t="s">
        <v>7767</v>
      </c>
      <c r="I1402" s="48"/>
      <c r="J1402" s="40" t="s">
        <v>7860</v>
      </c>
      <c r="K1402" s="40"/>
      <c r="L1402" s="37" t="s">
        <v>3752</v>
      </c>
      <c r="M1402" s="37" t="s">
        <v>3753</v>
      </c>
      <c r="P1402" s="33"/>
    </row>
    <row r="1403" spans="1:17" s="33" customFormat="1" x14ac:dyDescent="0.25">
      <c r="A1403" s="32" t="s">
        <v>492</v>
      </c>
      <c r="B1403" s="33">
        <v>1557</v>
      </c>
      <c r="C1403" s="33" t="s">
        <v>17</v>
      </c>
      <c r="D1403" s="34" t="s">
        <v>12</v>
      </c>
      <c r="E1403" s="50" t="s">
        <v>3754</v>
      </c>
      <c r="F1403" s="38" t="s">
        <v>494</v>
      </c>
      <c r="G1403" s="40" t="s">
        <v>3512</v>
      </c>
      <c r="H1403" s="38" t="s">
        <v>7767</v>
      </c>
      <c r="I1403" s="48"/>
      <c r="J1403" s="40" t="s">
        <v>7860</v>
      </c>
      <c r="K1403" s="40"/>
      <c r="L1403" s="34" t="s">
        <v>41</v>
      </c>
      <c r="M1403" s="34" t="s">
        <v>3723</v>
      </c>
      <c r="N1403" s="37"/>
      <c r="O1403" s="37" t="s">
        <v>28</v>
      </c>
    </row>
    <row r="1404" spans="1:17" s="33" customFormat="1" ht="22.5" x14ac:dyDescent="0.25">
      <c r="A1404" s="32" t="s">
        <v>492</v>
      </c>
      <c r="B1404" s="33">
        <v>1558</v>
      </c>
      <c r="C1404" s="33" t="s">
        <v>17</v>
      </c>
      <c r="D1404" s="34" t="s">
        <v>12</v>
      </c>
      <c r="E1404" s="50" t="s">
        <v>3755</v>
      </c>
      <c r="F1404" s="38" t="s">
        <v>494</v>
      </c>
      <c r="G1404" s="40" t="s">
        <v>3512</v>
      </c>
      <c r="H1404" s="38" t="s">
        <v>7767</v>
      </c>
      <c r="I1404" s="48"/>
      <c r="J1404" s="40" t="s">
        <v>7860</v>
      </c>
      <c r="K1404" s="40"/>
      <c r="L1404" s="34" t="s">
        <v>3756</v>
      </c>
      <c r="M1404" s="34" t="s">
        <v>3753</v>
      </c>
      <c r="N1404" s="37"/>
      <c r="O1404" s="37" t="s">
        <v>170</v>
      </c>
    </row>
    <row r="1405" spans="1:17" x14ac:dyDescent="0.25">
      <c r="A1405" s="32" t="s">
        <v>492</v>
      </c>
      <c r="B1405" s="33">
        <v>1559</v>
      </c>
      <c r="C1405" s="37" t="s">
        <v>21</v>
      </c>
      <c r="D1405" s="37" t="s">
        <v>12</v>
      </c>
      <c r="E1405" s="33" t="s">
        <v>3757</v>
      </c>
      <c r="F1405" s="38" t="s">
        <v>494</v>
      </c>
      <c r="G1405" s="40" t="s">
        <v>3512</v>
      </c>
      <c r="H1405" s="38" t="s">
        <v>7767</v>
      </c>
      <c r="I1405" s="48"/>
      <c r="J1405" s="40" t="s">
        <v>7860</v>
      </c>
      <c r="K1405" s="40"/>
      <c r="L1405" s="37" t="s">
        <v>3758</v>
      </c>
      <c r="M1405" s="37" t="s">
        <v>1984</v>
      </c>
      <c r="P1405" s="33"/>
    </row>
    <row r="1406" spans="1:17" s="33" customFormat="1" ht="22.5" x14ac:dyDescent="0.25">
      <c r="A1406" s="32" t="s">
        <v>492</v>
      </c>
      <c r="B1406" s="33">
        <v>1560</v>
      </c>
      <c r="C1406" s="33" t="s">
        <v>17</v>
      </c>
      <c r="D1406" s="34" t="s">
        <v>12</v>
      </c>
      <c r="E1406" s="50" t="s">
        <v>3759</v>
      </c>
      <c r="F1406" s="38" t="s">
        <v>494</v>
      </c>
      <c r="G1406" s="40" t="s">
        <v>3512</v>
      </c>
      <c r="H1406" s="38" t="s">
        <v>7767</v>
      </c>
      <c r="I1406" s="48"/>
      <c r="J1406" s="40" t="s">
        <v>7860</v>
      </c>
      <c r="K1406" s="40"/>
      <c r="L1406" s="34" t="s">
        <v>3760</v>
      </c>
      <c r="M1406" s="34" t="s">
        <v>1984</v>
      </c>
      <c r="N1406" s="37"/>
      <c r="O1406" s="37" t="s">
        <v>198</v>
      </c>
    </row>
    <row r="1407" spans="1:17" s="33" customFormat="1" ht="22.5" x14ac:dyDescent="0.25">
      <c r="A1407" s="32" t="s">
        <v>492</v>
      </c>
      <c r="B1407" s="33">
        <v>1561</v>
      </c>
      <c r="C1407" s="33" t="s">
        <v>17</v>
      </c>
      <c r="D1407" s="34" t="s">
        <v>12</v>
      </c>
      <c r="E1407" s="50" t="s">
        <v>3761</v>
      </c>
      <c r="F1407" s="38" t="s">
        <v>494</v>
      </c>
      <c r="G1407" s="40" t="s">
        <v>3512</v>
      </c>
      <c r="H1407" s="38" t="s">
        <v>7767</v>
      </c>
      <c r="I1407" s="48"/>
      <c r="J1407" s="40" t="s">
        <v>7860</v>
      </c>
      <c r="K1407" s="40"/>
      <c r="L1407" s="34" t="s">
        <v>783</v>
      </c>
      <c r="M1407" s="34" t="s">
        <v>1984</v>
      </c>
      <c r="N1407" s="37"/>
      <c r="O1407" s="37" t="s">
        <v>198</v>
      </c>
    </row>
    <row r="1408" spans="1:17" s="33" customFormat="1" ht="22.5" x14ac:dyDescent="0.25">
      <c r="A1408" s="32" t="s">
        <v>492</v>
      </c>
      <c r="B1408" s="33">
        <v>1562</v>
      </c>
      <c r="C1408" s="33" t="s">
        <v>17</v>
      </c>
      <c r="D1408" s="34" t="s">
        <v>12</v>
      </c>
      <c r="E1408" s="50" t="s">
        <v>3762</v>
      </c>
      <c r="F1408" s="38" t="s">
        <v>494</v>
      </c>
      <c r="G1408" s="40" t="s">
        <v>3512</v>
      </c>
      <c r="H1408" s="38" t="s">
        <v>7767</v>
      </c>
      <c r="I1408" s="48"/>
      <c r="J1408" s="40" t="s">
        <v>7860</v>
      </c>
      <c r="K1408" s="40"/>
      <c r="L1408" s="34" t="s">
        <v>3524</v>
      </c>
      <c r="M1408" s="34" t="s">
        <v>3763</v>
      </c>
      <c r="N1408" s="37"/>
      <c r="O1408" s="37" t="s">
        <v>198</v>
      </c>
    </row>
    <row r="1409" spans="1:17" x14ac:dyDescent="0.25">
      <c r="A1409" s="32" t="s">
        <v>492</v>
      </c>
      <c r="B1409" s="33">
        <v>1563</v>
      </c>
      <c r="C1409" s="37" t="s">
        <v>21</v>
      </c>
      <c r="D1409" s="37" t="s">
        <v>12</v>
      </c>
      <c r="E1409" s="33" t="s">
        <v>3764</v>
      </c>
      <c r="F1409" s="38" t="s">
        <v>494</v>
      </c>
      <c r="G1409" s="40" t="s">
        <v>3512</v>
      </c>
      <c r="H1409" s="38" t="s">
        <v>7767</v>
      </c>
      <c r="I1409" s="48"/>
      <c r="J1409" s="40" t="s">
        <v>7860</v>
      </c>
      <c r="K1409" s="40"/>
      <c r="L1409" s="37" t="s">
        <v>2588</v>
      </c>
      <c r="M1409" s="37" t="s">
        <v>83</v>
      </c>
      <c r="P1409" s="33"/>
    </row>
    <row r="1410" spans="1:17" x14ac:dyDescent="0.25">
      <c r="A1410" s="32" t="s">
        <v>492</v>
      </c>
      <c r="B1410" s="33">
        <v>1564</v>
      </c>
      <c r="C1410" s="37" t="s">
        <v>21</v>
      </c>
      <c r="D1410" s="37" t="s">
        <v>12</v>
      </c>
      <c r="E1410" s="33" t="s">
        <v>3765</v>
      </c>
      <c r="F1410" s="38" t="s">
        <v>494</v>
      </c>
      <c r="G1410" s="40" t="s">
        <v>3512</v>
      </c>
      <c r="H1410" s="38" t="s">
        <v>7767</v>
      </c>
      <c r="I1410" s="48"/>
      <c r="J1410" s="40" t="s">
        <v>7860</v>
      </c>
      <c r="K1410" s="40"/>
      <c r="L1410" s="37" t="s">
        <v>154</v>
      </c>
      <c r="M1410" s="37" t="s">
        <v>83</v>
      </c>
      <c r="P1410" s="33"/>
    </row>
    <row r="1411" spans="1:17" s="33" customFormat="1" ht="22.5" x14ac:dyDescent="0.25">
      <c r="A1411" s="32" t="s">
        <v>492</v>
      </c>
      <c r="B1411" s="33">
        <v>1565</v>
      </c>
      <c r="C1411" s="33" t="s">
        <v>17</v>
      </c>
      <c r="D1411" s="34" t="s">
        <v>12</v>
      </c>
      <c r="E1411" s="50" t="s">
        <v>3766</v>
      </c>
      <c r="F1411" s="38" t="s">
        <v>494</v>
      </c>
      <c r="G1411" s="40" t="s">
        <v>3512</v>
      </c>
      <c r="H1411" s="38" t="s">
        <v>7767</v>
      </c>
      <c r="I1411" s="48"/>
      <c r="J1411" s="40" t="s">
        <v>7860</v>
      </c>
      <c r="K1411" s="40"/>
      <c r="L1411" s="34" t="s">
        <v>3767</v>
      </c>
      <c r="M1411" s="34" t="s">
        <v>3729</v>
      </c>
      <c r="N1411" s="37"/>
      <c r="O1411" s="37" t="s">
        <v>198</v>
      </c>
    </row>
    <row r="1412" spans="1:17" s="33" customFormat="1" ht="22.5" x14ac:dyDescent="0.25">
      <c r="A1412" s="32" t="s">
        <v>492</v>
      </c>
      <c r="B1412" s="33">
        <v>1566</v>
      </c>
      <c r="C1412" s="33" t="s">
        <v>17</v>
      </c>
      <c r="D1412" s="34" t="s">
        <v>12</v>
      </c>
      <c r="E1412" s="50" t="s">
        <v>3768</v>
      </c>
      <c r="F1412" s="38" t="s">
        <v>494</v>
      </c>
      <c r="G1412" s="40" t="s">
        <v>3512</v>
      </c>
      <c r="H1412" s="38" t="s">
        <v>7767</v>
      </c>
      <c r="I1412" s="48"/>
      <c r="J1412" s="40" t="s">
        <v>7860</v>
      </c>
      <c r="K1412" s="40"/>
      <c r="L1412" s="34" t="s">
        <v>3769</v>
      </c>
      <c r="M1412" s="34" t="s">
        <v>3763</v>
      </c>
      <c r="N1412" s="37"/>
      <c r="O1412" s="37" t="s">
        <v>198</v>
      </c>
    </row>
    <row r="1413" spans="1:17" x14ac:dyDescent="0.25">
      <c r="A1413" s="32" t="s">
        <v>492</v>
      </c>
      <c r="B1413" s="33">
        <v>1568</v>
      </c>
      <c r="C1413" s="37" t="s">
        <v>17</v>
      </c>
      <c r="D1413" s="37" t="s">
        <v>8</v>
      </c>
      <c r="E1413" s="47" t="s">
        <v>3770</v>
      </c>
      <c r="F1413" s="38" t="s">
        <v>494</v>
      </c>
      <c r="G1413" s="40" t="s">
        <v>3512</v>
      </c>
      <c r="H1413" s="50" t="s">
        <v>7795</v>
      </c>
      <c r="J1413" s="49"/>
      <c r="K1413" s="49"/>
      <c r="L1413" s="49"/>
      <c r="M1413" s="43" t="s">
        <v>3771</v>
      </c>
      <c r="P1413" s="33"/>
    </row>
    <row r="1414" spans="1:17" s="33" customFormat="1" ht="22.5" x14ac:dyDescent="0.25">
      <c r="A1414" s="32" t="s">
        <v>492</v>
      </c>
      <c r="B1414" s="33">
        <v>1570</v>
      </c>
      <c r="C1414" s="33" t="s">
        <v>17</v>
      </c>
      <c r="D1414" s="34" t="s">
        <v>19</v>
      </c>
      <c r="E1414" s="50" t="s">
        <v>3772</v>
      </c>
      <c r="F1414" s="38" t="s">
        <v>494</v>
      </c>
      <c r="G1414" s="40" t="s">
        <v>3512</v>
      </c>
      <c r="H1414" s="38" t="s">
        <v>7768</v>
      </c>
      <c r="I1414" s="48"/>
      <c r="J1414" s="34" t="s">
        <v>7861</v>
      </c>
      <c r="K1414" s="41"/>
      <c r="L1414" s="50"/>
      <c r="M1414" s="36" t="s">
        <v>3273</v>
      </c>
      <c r="N1414" s="37"/>
      <c r="O1414" s="37"/>
    </row>
    <row r="1415" spans="1:17" s="33" customFormat="1" ht="22.5" x14ac:dyDescent="0.25">
      <c r="A1415" s="32" t="s">
        <v>492</v>
      </c>
      <c r="B1415" s="33">
        <v>1571</v>
      </c>
      <c r="C1415" s="33" t="s">
        <v>17</v>
      </c>
      <c r="D1415" s="34" t="s">
        <v>12</v>
      </c>
      <c r="E1415" s="50" t="s">
        <v>3774</v>
      </c>
      <c r="F1415" s="38" t="s">
        <v>494</v>
      </c>
      <c r="G1415" s="40" t="s">
        <v>3512</v>
      </c>
      <c r="H1415" s="38" t="s">
        <v>7768</v>
      </c>
      <c r="I1415" s="48"/>
      <c r="J1415" s="40" t="s">
        <v>7861</v>
      </c>
      <c r="K1415" s="40"/>
      <c r="L1415" s="34" t="s">
        <v>3775</v>
      </c>
      <c r="M1415" s="34" t="s">
        <v>3776</v>
      </c>
      <c r="N1415" s="37"/>
      <c r="O1415" s="37" t="s">
        <v>28</v>
      </c>
      <c r="P1415" s="44" t="s">
        <v>7673</v>
      </c>
      <c r="Q1415" s="44"/>
    </row>
    <row r="1416" spans="1:17" s="33" customFormat="1" x14ac:dyDescent="0.25">
      <c r="A1416" s="32" t="s">
        <v>492</v>
      </c>
      <c r="B1416" s="33">
        <v>1572</v>
      </c>
      <c r="C1416" s="33" t="s">
        <v>17</v>
      </c>
      <c r="D1416" s="34" t="s">
        <v>12</v>
      </c>
      <c r="E1416" s="50" t="s">
        <v>3777</v>
      </c>
      <c r="F1416" s="38" t="s">
        <v>494</v>
      </c>
      <c r="G1416" s="40" t="s">
        <v>3512</v>
      </c>
      <c r="H1416" s="38" t="s">
        <v>7768</v>
      </c>
      <c r="I1416" s="48"/>
      <c r="J1416" s="40" t="s">
        <v>7861</v>
      </c>
      <c r="K1416" s="40"/>
      <c r="L1416" s="34" t="s">
        <v>2346</v>
      </c>
      <c r="M1416" s="34" t="s">
        <v>3274</v>
      </c>
      <c r="N1416" s="37"/>
      <c r="O1416" s="37" t="s">
        <v>28</v>
      </c>
    </row>
    <row r="1417" spans="1:17" x14ac:dyDescent="0.25">
      <c r="A1417" s="32" t="s">
        <v>492</v>
      </c>
      <c r="B1417" s="33">
        <v>1573</v>
      </c>
      <c r="C1417" s="37" t="s">
        <v>21</v>
      </c>
      <c r="D1417" s="37" t="s">
        <v>12</v>
      </c>
      <c r="E1417" s="33" t="s">
        <v>3778</v>
      </c>
      <c r="F1417" s="38" t="s">
        <v>494</v>
      </c>
      <c r="G1417" s="40" t="s">
        <v>3512</v>
      </c>
      <c r="H1417" s="38" t="s">
        <v>7768</v>
      </c>
      <c r="I1417" s="48"/>
      <c r="J1417" s="40" t="s">
        <v>7861</v>
      </c>
      <c r="K1417" s="40"/>
      <c r="L1417" s="37" t="s">
        <v>289</v>
      </c>
      <c r="M1417" s="37" t="s">
        <v>2840</v>
      </c>
      <c r="P1417" s="33"/>
    </row>
    <row r="1418" spans="1:17" s="33" customFormat="1" x14ac:dyDescent="0.25">
      <c r="A1418" s="32" t="s">
        <v>492</v>
      </c>
      <c r="B1418" s="33">
        <v>1575</v>
      </c>
      <c r="C1418" s="33" t="s">
        <v>17</v>
      </c>
      <c r="D1418" s="34" t="s">
        <v>19</v>
      </c>
      <c r="E1418" s="50" t="s">
        <v>3779</v>
      </c>
      <c r="F1418" s="38" t="s">
        <v>494</v>
      </c>
      <c r="G1418" s="40" t="s">
        <v>3512</v>
      </c>
      <c r="H1418" s="38" t="s">
        <v>7768</v>
      </c>
      <c r="I1418" s="48"/>
      <c r="J1418" s="34" t="s">
        <v>7862</v>
      </c>
      <c r="K1418" s="41"/>
      <c r="L1418" s="50"/>
      <c r="M1418" s="36" t="s">
        <v>3780</v>
      </c>
      <c r="N1418" s="37"/>
      <c r="O1418" s="37"/>
    </row>
    <row r="1419" spans="1:17" s="33" customFormat="1" ht="22.5" x14ac:dyDescent="0.25">
      <c r="A1419" s="32" t="s">
        <v>492</v>
      </c>
      <c r="B1419" s="33">
        <v>1576</v>
      </c>
      <c r="C1419" s="33" t="s">
        <v>17</v>
      </c>
      <c r="D1419" s="34" t="s">
        <v>12</v>
      </c>
      <c r="E1419" s="45" t="s">
        <v>3782</v>
      </c>
      <c r="F1419" s="38" t="s">
        <v>494</v>
      </c>
      <c r="G1419" s="40" t="s">
        <v>3512</v>
      </c>
      <c r="H1419" s="38" t="s">
        <v>7768</v>
      </c>
      <c r="I1419" s="48"/>
      <c r="J1419" s="40" t="s">
        <v>7862</v>
      </c>
      <c r="K1419" s="40"/>
      <c r="L1419" s="34" t="s">
        <v>3783</v>
      </c>
      <c r="M1419" s="34" t="s">
        <v>3781</v>
      </c>
      <c r="N1419" s="37" t="s">
        <v>2564</v>
      </c>
      <c r="O1419" s="37" t="s">
        <v>28</v>
      </c>
    </row>
    <row r="1420" spans="1:17" x14ac:dyDescent="0.25">
      <c r="A1420" s="32" t="s">
        <v>492</v>
      </c>
      <c r="B1420" s="33">
        <v>1578</v>
      </c>
      <c r="C1420" s="37" t="s">
        <v>17</v>
      </c>
      <c r="D1420" s="37" t="s">
        <v>7</v>
      </c>
      <c r="E1420" s="47" t="s">
        <v>3784</v>
      </c>
      <c r="F1420" s="38" t="s">
        <v>494</v>
      </c>
      <c r="G1420" s="43" t="s">
        <v>3785</v>
      </c>
      <c r="H1420" s="48"/>
      <c r="I1420" s="49"/>
      <c r="J1420" s="49"/>
      <c r="K1420" s="49"/>
      <c r="L1420" s="49"/>
      <c r="M1420" s="43" t="s">
        <v>20</v>
      </c>
      <c r="P1420" s="33"/>
    </row>
    <row r="1421" spans="1:17" ht="22.5" x14ac:dyDescent="0.25">
      <c r="A1421" s="32" t="s">
        <v>492</v>
      </c>
      <c r="B1421" s="33">
        <v>1580</v>
      </c>
      <c r="C1421" s="37" t="s">
        <v>17</v>
      </c>
      <c r="D1421" s="37" t="s">
        <v>8</v>
      </c>
      <c r="E1421" s="47" t="s">
        <v>3786</v>
      </c>
      <c r="F1421" s="38" t="s">
        <v>494</v>
      </c>
      <c r="G1421" s="40" t="s">
        <v>3785</v>
      </c>
      <c r="H1421" s="36" t="s">
        <v>7769</v>
      </c>
      <c r="I1421" s="49"/>
      <c r="J1421" s="49"/>
      <c r="K1421" s="49"/>
      <c r="L1421" s="49"/>
      <c r="M1421" s="43" t="s">
        <v>20</v>
      </c>
      <c r="P1421" s="33"/>
    </row>
    <row r="1422" spans="1:17" x14ac:dyDescent="0.25">
      <c r="A1422" s="32" t="s">
        <v>492</v>
      </c>
      <c r="B1422" s="33">
        <v>1582</v>
      </c>
      <c r="C1422" s="37" t="s">
        <v>17</v>
      </c>
      <c r="D1422" s="37" t="s">
        <v>540</v>
      </c>
      <c r="E1422" s="47" t="s">
        <v>3787</v>
      </c>
      <c r="F1422" s="38" t="s">
        <v>494</v>
      </c>
      <c r="G1422" s="40" t="s">
        <v>3785</v>
      </c>
      <c r="H1422" s="38" t="s">
        <v>7769</v>
      </c>
      <c r="I1422" s="50" t="s">
        <v>7823</v>
      </c>
      <c r="J1422" s="51"/>
      <c r="K1422" s="49"/>
      <c r="L1422" s="49"/>
      <c r="M1422" s="43" t="s">
        <v>556</v>
      </c>
      <c r="P1422" s="33"/>
    </row>
    <row r="1423" spans="1:17" s="33" customFormat="1" ht="22.5" x14ac:dyDescent="0.25">
      <c r="A1423" s="32" t="s">
        <v>492</v>
      </c>
      <c r="B1423" s="33">
        <v>1584</v>
      </c>
      <c r="C1423" s="33" t="s">
        <v>17</v>
      </c>
      <c r="D1423" s="34" t="s">
        <v>19</v>
      </c>
      <c r="E1423" s="50" t="s">
        <v>3788</v>
      </c>
      <c r="F1423" s="38" t="s">
        <v>494</v>
      </c>
      <c r="G1423" s="40" t="s">
        <v>3785</v>
      </c>
      <c r="H1423" s="38" t="s">
        <v>7769</v>
      </c>
      <c r="I1423" s="48" t="s">
        <v>7823</v>
      </c>
      <c r="J1423" s="34" t="s">
        <v>7863</v>
      </c>
      <c r="K1423" s="41"/>
      <c r="L1423" s="50"/>
      <c r="M1423" s="36" t="s">
        <v>1799</v>
      </c>
      <c r="N1423" s="37"/>
      <c r="O1423" s="37"/>
    </row>
    <row r="1424" spans="1:17" s="33" customFormat="1" ht="22.5" x14ac:dyDescent="0.25">
      <c r="A1424" s="32" t="s">
        <v>492</v>
      </c>
      <c r="B1424" s="33">
        <v>1585</v>
      </c>
      <c r="C1424" s="33" t="s">
        <v>17</v>
      </c>
      <c r="D1424" s="34" t="s">
        <v>12</v>
      </c>
      <c r="E1424" s="45" t="s">
        <v>3790</v>
      </c>
      <c r="F1424" s="38" t="s">
        <v>494</v>
      </c>
      <c r="G1424" s="40" t="s">
        <v>3785</v>
      </c>
      <c r="H1424" s="38" t="s">
        <v>7769</v>
      </c>
      <c r="I1424" s="48" t="s">
        <v>7823</v>
      </c>
      <c r="J1424" s="40" t="s">
        <v>7863</v>
      </c>
      <c r="K1424" s="40"/>
      <c r="L1424" s="34" t="s">
        <v>3791</v>
      </c>
      <c r="M1424" s="34" t="s">
        <v>122</v>
      </c>
      <c r="N1424" s="37" t="s">
        <v>3792</v>
      </c>
      <c r="O1424" s="37" t="s">
        <v>221</v>
      </c>
      <c r="P1424" s="44" t="s">
        <v>7632</v>
      </c>
      <c r="Q1424" s="44"/>
    </row>
    <row r="1425" spans="1:17" s="33" customFormat="1" x14ac:dyDescent="0.25">
      <c r="A1425" s="32" t="s">
        <v>492</v>
      </c>
      <c r="B1425" s="33">
        <v>1587</v>
      </c>
      <c r="C1425" s="33" t="s">
        <v>17</v>
      </c>
      <c r="D1425" s="34" t="s">
        <v>19</v>
      </c>
      <c r="E1425" s="50" t="s">
        <v>3793</v>
      </c>
      <c r="F1425" s="38" t="s">
        <v>494</v>
      </c>
      <c r="G1425" s="40" t="s">
        <v>3785</v>
      </c>
      <c r="H1425" s="38" t="s">
        <v>7769</v>
      </c>
      <c r="I1425" s="48" t="s">
        <v>7823</v>
      </c>
      <c r="J1425" s="34" t="s">
        <v>7864</v>
      </c>
      <c r="K1425" s="41"/>
      <c r="L1425" s="50"/>
      <c r="M1425" s="36" t="s">
        <v>503</v>
      </c>
      <c r="N1425" s="37"/>
      <c r="O1425" s="37"/>
    </row>
    <row r="1426" spans="1:17" s="33" customFormat="1" ht="22.5" x14ac:dyDescent="0.25">
      <c r="A1426" s="32" t="s">
        <v>492</v>
      </c>
      <c r="B1426" s="33">
        <v>1588</v>
      </c>
      <c r="C1426" s="33" t="s">
        <v>17</v>
      </c>
      <c r="D1426" s="34" t="s">
        <v>12</v>
      </c>
      <c r="E1426" s="50" t="s">
        <v>3794</v>
      </c>
      <c r="F1426" s="38" t="s">
        <v>494</v>
      </c>
      <c r="G1426" s="40" t="s">
        <v>3785</v>
      </c>
      <c r="H1426" s="38" t="s">
        <v>7769</v>
      </c>
      <c r="I1426" s="48" t="s">
        <v>7823</v>
      </c>
      <c r="J1426" s="40" t="s">
        <v>7864</v>
      </c>
      <c r="K1426" s="40"/>
      <c r="L1426" s="34" t="s">
        <v>3795</v>
      </c>
      <c r="M1426" s="34" t="s">
        <v>2589</v>
      </c>
      <c r="N1426" s="37" t="s">
        <v>3796</v>
      </c>
      <c r="O1426" s="37" t="s">
        <v>28</v>
      </c>
    </row>
    <row r="1427" spans="1:17" s="33" customFormat="1" ht="22.5" x14ac:dyDescent="0.25">
      <c r="A1427" s="32" t="s">
        <v>492</v>
      </c>
      <c r="B1427" s="33">
        <v>1589</v>
      </c>
      <c r="C1427" s="33" t="s">
        <v>17</v>
      </c>
      <c r="D1427" s="34" t="s">
        <v>12</v>
      </c>
      <c r="E1427" s="50" t="s">
        <v>3798</v>
      </c>
      <c r="F1427" s="38" t="s">
        <v>494</v>
      </c>
      <c r="G1427" s="40" t="s">
        <v>3785</v>
      </c>
      <c r="H1427" s="38" t="s">
        <v>7769</v>
      </c>
      <c r="I1427" s="48" t="s">
        <v>7823</v>
      </c>
      <c r="J1427" s="40" t="s">
        <v>7864</v>
      </c>
      <c r="K1427" s="40"/>
      <c r="L1427" s="34" t="s">
        <v>3799</v>
      </c>
      <c r="M1427" s="34" t="s">
        <v>3800</v>
      </c>
      <c r="N1427" s="37"/>
      <c r="O1427" s="37" t="s">
        <v>198</v>
      </c>
      <c r="P1427" s="44" t="s">
        <v>7675</v>
      </c>
      <c r="Q1427" s="44"/>
    </row>
    <row r="1428" spans="1:17" x14ac:dyDescent="0.25">
      <c r="A1428" s="32" t="s">
        <v>492</v>
      </c>
      <c r="B1428" s="33">
        <v>1590</v>
      </c>
      <c r="C1428" s="37" t="s">
        <v>21</v>
      </c>
      <c r="D1428" s="37" t="s">
        <v>12</v>
      </c>
      <c r="E1428" s="33" t="s">
        <v>3801</v>
      </c>
      <c r="F1428" s="38" t="s">
        <v>494</v>
      </c>
      <c r="G1428" s="40" t="s">
        <v>3785</v>
      </c>
      <c r="H1428" s="38" t="s">
        <v>7769</v>
      </c>
      <c r="I1428" s="48" t="s">
        <v>7823</v>
      </c>
      <c r="J1428" s="40" t="s">
        <v>7864</v>
      </c>
      <c r="K1428" s="40"/>
      <c r="L1428" s="37" t="s">
        <v>3802</v>
      </c>
      <c r="M1428" s="37" t="s">
        <v>3803</v>
      </c>
      <c r="P1428" s="33"/>
    </row>
    <row r="1429" spans="1:17" s="33" customFormat="1" ht="22.5" x14ac:dyDescent="0.25">
      <c r="A1429" s="32" t="s">
        <v>492</v>
      </c>
      <c r="B1429" s="33">
        <v>1591</v>
      </c>
      <c r="C1429" s="33" t="s">
        <v>17</v>
      </c>
      <c r="D1429" s="34" t="s">
        <v>12</v>
      </c>
      <c r="E1429" s="50" t="s">
        <v>3805</v>
      </c>
      <c r="F1429" s="38" t="s">
        <v>494</v>
      </c>
      <c r="G1429" s="40" t="s">
        <v>3785</v>
      </c>
      <c r="H1429" s="38" t="s">
        <v>7769</v>
      </c>
      <c r="I1429" s="48" t="s">
        <v>7823</v>
      </c>
      <c r="J1429" s="40" t="s">
        <v>7864</v>
      </c>
      <c r="K1429" s="40"/>
      <c r="L1429" s="34" t="s">
        <v>3806</v>
      </c>
      <c r="M1429" s="34" t="s">
        <v>2487</v>
      </c>
      <c r="N1429" s="37"/>
      <c r="O1429" s="37" t="s">
        <v>198</v>
      </c>
      <c r="P1429" s="44" t="s">
        <v>7632</v>
      </c>
      <c r="Q1429" s="44"/>
    </row>
    <row r="1430" spans="1:17" s="33" customFormat="1" ht="22.5" x14ac:dyDescent="0.25">
      <c r="A1430" s="32" t="s">
        <v>492</v>
      </c>
      <c r="B1430" s="33">
        <v>1592</v>
      </c>
      <c r="C1430" s="33" t="s">
        <v>17</v>
      </c>
      <c r="D1430" s="34" t="s">
        <v>12</v>
      </c>
      <c r="E1430" s="50" t="s">
        <v>3808</v>
      </c>
      <c r="F1430" s="38" t="s">
        <v>494</v>
      </c>
      <c r="G1430" s="40" t="s">
        <v>3785</v>
      </c>
      <c r="H1430" s="38" t="s">
        <v>7769</v>
      </c>
      <c r="I1430" s="48" t="s">
        <v>7823</v>
      </c>
      <c r="J1430" s="40" t="s">
        <v>7864</v>
      </c>
      <c r="K1430" s="40"/>
      <c r="L1430" s="34" t="s">
        <v>3809</v>
      </c>
      <c r="M1430" s="34" t="s">
        <v>2487</v>
      </c>
      <c r="N1430" s="37"/>
      <c r="O1430" s="37" t="s">
        <v>221</v>
      </c>
      <c r="P1430" s="44" t="s">
        <v>7632</v>
      </c>
      <c r="Q1430" s="44"/>
    </row>
    <row r="1431" spans="1:17" ht="22.5" x14ac:dyDescent="0.25">
      <c r="A1431" s="32" t="s">
        <v>492</v>
      </c>
      <c r="B1431" s="33">
        <v>1593</v>
      </c>
      <c r="C1431" s="37" t="s">
        <v>21</v>
      </c>
      <c r="D1431" s="37" t="s">
        <v>12</v>
      </c>
      <c r="E1431" s="33" t="s">
        <v>3810</v>
      </c>
      <c r="F1431" s="38" t="s">
        <v>494</v>
      </c>
      <c r="G1431" s="40" t="s">
        <v>3785</v>
      </c>
      <c r="H1431" s="38" t="s">
        <v>7769</v>
      </c>
      <c r="I1431" s="48" t="s">
        <v>7823</v>
      </c>
      <c r="J1431" s="40" t="s">
        <v>7864</v>
      </c>
      <c r="K1431" s="40"/>
      <c r="L1431" s="37" t="s">
        <v>3811</v>
      </c>
      <c r="M1431" s="37" t="s">
        <v>3812</v>
      </c>
      <c r="P1431" s="33"/>
    </row>
    <row r="1432" spans="1:17" x14ac:dyDescent="0.25">
      <c r="A1432" s="32" t="s">
        <v>492</v>
      </c>
      <c r="B1432" s="33">
        <v>1595</v>
      </c>
      <c r="C1432" s="37" t="s">
        <v>17</v>
      </c>
      <c r="D1432" s="37" t="s">
        <v>540</v>
      </c>
      <c r="E1432" s="47" t="s">
        <v>3813</v>
      </c>
      <c r="F1432" s="38" t="s">
        <v>494</v>
      </c>
      <c r="G1432" s="40" t="s">
        <v>3785</v>
      </c>
      <c r="H1432" s="38" t="s">
        <v>7769</v>
      </c>
      <c r="I1432" s="50" t="s">
        <v>7824</v>
      </c>
      <c r="J1432" s="51"/>
      <c r="K1432" s="49"/>
      <c r="L1432" s="49"/>
      <c r="M1432" s="43" t="s">
        <v>20</v>
      </c>
      <c r="P1432" s="33"/>
    </row>
    <row r="1433" spans="1:17" s="33" customFormat="1" x14ac:dyDescent="0.25">
      <c r="A1433" s="32" t="s">
        <v>492</v>
      </c>
      <c r="B1433" s="33">
        <v>1597</v>
      </c>
      <c r="C1433" s="33" t="s">
        <v>17</v>
      </c>
      <c r="D1433" s="34" t="s">
        <v>19</v>
      </c>
      <c r="E1433" s="50" t="s">
        <v>3814</v>
      </c>
      <c r="F1433" s="38" t="s">
        <v>494</v>
      </c>
      <c r="G1433" s="40" t="s">
        <v>3785</v>
      </c>
      <c r="H1433" s="38" t="s">
        <v>7769</v>
      </c>
      <c r="I1433" s="48" t="s">
        <v>7824</v>
      </c>
      <c r="J1433" s="34" t="s">
        <v>7865</v>
      </c>
      <c r="K1433" s="41"/>
      <c r="L1433" s="50"/>
      <c r="M1433" s="36" t="s">
        <v>232</v>
      </c>
      <c r="N1433" s="37"/>
      <c r="O1433" s="37"/>
    </row>
    <row r="1434" spans="1:17" x14ac:dyDescent="0.25">
      <c r="A1434" s="32" t="s">
        <v>492</v>
      </c>
      <c r="B1434" s="33">
        <v>1598</v>
      </c>
      <c r="C1434" s="37" t="s">
        <v>17</v>
      </c>
      <c r="D1434" s="37" t="s">
        <v>89</v>
      </c>
      <c r="E1434" s="47" t="s">
        <v>3815</v>
      </c>
      <c r="F1434" s="38" t="s">
        <v>494</v>
      </c>
      <c r="G1434" s="40" t="s">
        <v>3785</v>
      </c>
      <c r="H1434" s="38" t="s">
        <v>7769</v>
      </c>
      <c r="I1434" s="48" t="s">
        <v>7824</v>
      </c>
      <c r="J1434" s="40" t="s">
        <v>7865</v>
      </c>
      <c r="K1434" s="37" t="s">
        <v>8012</v>
      </c>
      <c r="L1434" s="42"/>
      <c r="M1434" s="43"/>
      <c r="P1434" s="33"/>
    </row>
    <row r="1435" spans="1:17" s="33" customFormat="1" x14ac:dyDescent="0.25">
      <c r="A1435" s="32" t="s">
        <v>492</v>
      </c>
      <c r="B1435" s="33">
        <v>1599</v>
      </c>
      <c r="C1435" s="33" t="s">
        <v>17</v>
      </c>
      <c r="D1435" s="34" t="s">
        <v>12</v>
      </c>
      <c r="E1435" s="45" t="s">
        <v>3816</v>
      </c>
      <c r="F1435" s="38" t="s">
        <v>494</v>
      </c>
      <c r="G1435" s="40" t="s">
        <v>3785</v>
      </c>
      <c r="H1435" s="38" t="s">
        <v>7769</v>
      </c>
      <c r="I1435" s="48" t="s">
        <v>7824</v>
      </c>
      <c r="J1435" s="40" t="s">
        <v>7865</v>
      </c>
      <c r="K1435" s="40" t="s">
        <v>8012</v>
      </c>
      <c r="L1435" s="34" t="s">
        <v>3817</v>
      </c>
      <c r="M1435" s="34" t="s">
        <v>3274</v>
      </c>
      <c r="N1435" s="37" t="s">
        <v>2564</v>
      </c>
      <c r="O1435" s="37"/>
    </row>
    <row r="1436" spans="1:17" s="33" customFormat="1" x14ac:dyDescent="0.25">
      <c r="A1436" s="32"/>
      <c r="C1436" s="33" t="s">
        <v>17</v>
      </c>
      <c r="D1436" s="34" t="s">
        <v>12</v>
      </c>
      <c r="E1436" s="45" t="s">
        <v>3816</v>
      </c>
      <c r="F1436" s="38" t="s">
        <v>494</v>
      </c>
      <c r="G1436" s="40" t="s">
        <v>3785</v>
      </c>
      <c r="H1436" s="38" t="s">
        <v>7769</v>
      </c>
      <c r="I1436" s="48" t="s">
        <v>7824</v>
      </c>
      <c r="J1436" s="40" t="s">
        <v>7865</v>
      </c>
      <c r="K1436" s="37" t="s">
        <v>8048</v>
      </c>
      <c r="L1436" s="34"/>
      <c r="M1436" s="34" t="s">
        <v>8049</v>
      </c>
      <c r="N1436" s="37"/>
      <c r="O1436" s="37"/>
    </row>
    <row r="1437" spans="1:17" s="33" customFormat="1" ht="22.5" x14ac:dyDescent="0.25">
      <c r="A1437" s="32" t="s">
        <v>492</v>
      </c>
      <c r="B1437" s="33">
        <v>1606</v>
      </c>
      <c r="C1437" s="33" t="s">
        <v>17</v>
      </c>
      <c r="D1437" s="34" t="s">
        <v>12</v>
      </c>
      <c r="E1437" s="50" t="s">
        <v>3829</v>
      </c>
      <c r="F1437" s="38" t="s">
        <v>494</v>
      </c>
      <c r="G1437" s="40" t="s">
        <v>3785</v>
      </c>
      <c r="H1437" s="38" t="s">
        <v>7769</v>
      </c>
      <c r="I1437" s="48" t="s">
        <v>7824</v>
      </c>
      <c r="J1437" s="40" t="s">
        <v>7865</v>
      </c>
      <c r="K1437" s="40" t="s">
        <v>8048</v>
      </c>
      <c r="L1437" s="34" t="s">
        <v>259</v>
      </c>
      <c r="M1437" s="34" t="s">
        <v>2487</v>
      </c>
      <c r="N1437" s="37"/>
      <c r="O1437" s="37" t="s">
        <v>238</v>
      </c>
      <c r="P1437" s="44" t="s">
        <v>7632</v>
      </c>
      <c r="Q1437" s="44"/>
    </row>
    <row r="1438" spans="1:17" x14ac:dyDescent="0.25">
      <c r="A1438" s="32" t="s">
        <v>492</v>
      </c>
      <c r="B1438" s="33">
        <v>1608</v>
      </c>
      <c r="C1438" s="37" t="s">
        <v>21</v>
      </c>
      <c r="D1438" s="37" t="s">
        <v>12</v>
      </c>
      <c r="E1438" s="33" t="s">
        <v>3830</v>
      </c>
      <c r="F1438" s="38" t="s">
        <v>494</v>
      </c>
      <c r="G1438" s="40" t="s">
        <v>3785</v>
      </c>
      <c r="H1438" s="38" t="s">
        <v>7769</v>
      </c>
      <c r="I1438" s="48" t="s">
        <v>7824</v>
      </c>
      <c r="J1438" s="40" t="s">
        <v>7865</v>
      </c>
      <c r="K1438" s="40" t="s">
        <v>8048</v>
      </c>
      <c r="L1438" s="37" t="s">
        <v>3831</v>
      </c>
      <c r="M1438" s="37" t="s">
        <v>3458</v>
      </c>
      <c r="P1438" s="33"/>
    </row>
    <row r="1439" spans="1:17" s="33" customFormat="1" ht="22.5" x14ac:dyDescent="0.25">
      <c r="A1439" s="32" t="s">
        <v>492</v>
      </c>
      <c r="B1439" s="33">
        <v>1609</v>
      </c>
      <c r="C1439" s="33" t="s">
        <v>17</v>
      </c>
      <c r="D1439" s="34" t="s">
        <v>12</v>
      </c>
      <c r="E1439" s="50" t="s">
        <v>3832</v>
      </c>
      <c r="F1439" s="38" t="s">
        <v>494</v>
      </c>
      <c r="G1439" s="40" t="s">
        <v>3785</v>
      </c>
      <c r="H1439" s="38" t="s">
        <v>7769</v>
      </c>
      <c r="I1439" s="48" t="s">
        <v>7824</v>
      </c>
      <c r="J1439" s="40" t="s">
        <v>7865</v>
      </c>
      <c r="K1439" s="40" t="s">
        <v>8048</v>
      </c>
      <c r="L1439" s="34" t="s">
        <v>1642</v>
      </c>
      <c r="M1439" s="34" t="s">
        <v>2589</v>
      </c>
      <c r="N1439" s="37"/>
      <c r="O1439" s="37" t="s">
        <v>198</v>
      </c>
    </row>
    <row r="1440" spans="1:17" s="33" customFormat="1" ht="22.5" x14ac:dyDescent="0.25">
      <c r="A1440" s="32" t="s">
        <v>492</v>
      </c>
      <c r="B1440" s="33">
        <v>1611</v>
      </c>
      <c r="C1440" s="33" t="s">
        <v>17</v>
      </c>
      <c r="D1440" s="34" t="s">
        <v>12</v>
      </c>
      <c r="E1440" s="50" t="s">
        <v>3836</v>
      </c>
      <c r="F1440" s="38" t="s">
        <v>494</v>
      </c>
      <c r="G1440" s="40" t="s">
        <v>3785</v>
      </c>
      <c r="H1440" s="38" t="s">
        <v>7769</v>
      </c>
      <c r="I1440" s="48" t="s">
        <v>7824</v>
      </c>
      <c r="J1440" s="40" t="s">
        <v>7865</v>
      </c>
      <c r="K1440" s="40" t="s">
        <v>8048</v>
      </c>
      <c r="L1440" s="34" t="s">
        <v>3837</v>
      </c>
      <c r="M1440" s="34" t="s">
        <v>3839</v>
      </c>
      <c r="N1440" s="37"/>
      <c r="O1440" s="37" t="s">
        <v>198</v>
      </c>
    </row>
    <row r="1441" spans="1:17" x14ac:dyDescent="0.25">
      <c r="A1441" s="32" t="s">
        <v>492</v>
      </c>
      <c r="B1441" s="33">
        <v>1612</v>
      </c>
      <c r="C1441" s="37" t="s">
        <v>21</v>
      </c>
      <c r="D1441" s="37" t="s">
        <v>12</v>
      </c>
      <c r="E1441" s="33" t="s">
        <v>3840</v>
      </c>
      <c r="F1441" s="38" t="s">
        <v>494</v>
      </c>
      <c r="G1441" s="40" t="s">
        <v>3785</v>
      </c>
      <c r="H1441" s="38" t="s">
        <v>7769</v>
      </c>
      <c r="I1441" s="48" t="s">
        <v>7824</v>
      </c>
      <c r="J1441" s="40" t="s">
        <v>7865</v>
      </c>
      <c r="K1441" s="40" t="s">
        <v>8048</v>
      </c>
      <c r="L1441" s="37" t="s">
        <v>3841</v>
      </c>
      <c r="M1441" s="37" t="s">
        <v>3803</v>
      </c>
      <c r="P1441" s="33"/>
    </row>
    <row r="1442" spans="1:17" x14ac:dyDescent="0.25">
      <c r="A1442" s="32" t="s">
        <v>492</v>
      </c>
      <c r="B1442" s="33">
        <v>1601</v>
      </c>
      <c r="C1442" s="37" t="s">
        <v>17</v>
      </c>
      <c r="D1442" s="37" t="s">
        <v>89</v>
      </c>
      <c r="E1442" s="47" t="s">
        <v>3814</v>
      </c>
      <c r="F1442" s="38" t="s">
        <v>494</v>
      </c>
      <c r="G1442" s="40" t="s">
        <v>3785</v>
      </c>
      <c r="H1442" s="38" t="s">
        <v>7769</v>
      </c>
      <c r="I1442" s="48" t="s">
        <v>7824</v>
      </c>
      <c r="J1442" s="40" t="s">
        <v>7865</v>
      </c>
      <c r="K1442" s="37" t="s">
        <v>7865</v>
      </c>
      <c r="L1442" s="42"/>
      <c r="M1442" s="43" t="s">
        <v>232</v>
      </c>
      <c r="P1442" s="33"/>
    </row>
    <row r="1443" spans="1:17" s="33" customFormat="1" ht="22.5" x14ac:dyDescent="0.25">
      <c r="A1443" s="32" t="s">
        <v>492</v>
      </c>
      <c r="B1443" s="33">
        <v>1602</v>
      </c>
      <c r="C1443" s="33" t="s">
        <v>17</v>
      </c>
      <c r="D1443" s="34" t="s">
        <v>12</v>
      </c>
      <c r="E1443" s="50" t="s">
        <v>3819</v>
      </c>
      <c r="F1443" s="38" t="s">
        <v>494</v>
      </c>
      <c r="G1443" s="40" t="s">
        <v>3785</v>
      </c>
      <c r="H1443" s="38" t="s">
        <v>7769</v>
      </c>
      <c r="I1443" s="48" t="s">
        <v>7824</v>
      </c>
      <c r="J1443" s="40" t="s">
        <v>7865</v>
      </c>
      <c r="K1443" s="40" t="s">
        <v>7865</v>
      </c>
      <c r="L1443" s="34" t="s">
        <v>3820</v>
      </c>
      <c r="M1443" s="34" t="s">
        <v>3821</v>
      </c>
      <c r="N1443" s="37"/>
      <c r="O1443" s="37" t="s">
        <v>238</v>
      </c>
      <c r="P1443" s="44" t="s">
        <v>7677</v>
      </c>
      <c r="Q1443" s="44"/>
    </row>
    <row r="1444" spans="1:17" x14ac:dyDescent="0.25">
      <c r="A1444" s="32" t="s">
        <v>492</v>
      </c>
      <c r="B1444" s="33">
        <v>1603</v>
      </c>
      <c r="C1444" s="37" t="s">
        <v>21</v>
      </c>
      <c r="D1444" s="37" t="s">
        <v>12</v>
      </c>
      <c r="E1444" s="33" t="s">
        <v>3822</v>
      </c>
      <c r="F1444" s="38" t="s">
        <v>494</v>
      </c>
      <c r="G1444" s="40" t="s">
        <v>3785</v>
      </c>
      <c r="H1444" s="38" t="s">
        <v>7769</v>
      </c>
      <c r="I1444" s="48" t="s">
        <v>7824</v>
      </c>
      <c r="J1444" s="40" t="s">
        <v>7865</v>
      </c>
      <c r="K1444" s="40" t="s">
        <v>7865</v>
      </c>
      <c r="L1444" s="37" t="s">
        <v>3823</v>
      </c>
      <c r="M1444" s="37" t="s">
        <v>3452</v>
      </c>
      <c r="P1444" s="33"/>
    </row>
    <row r="1445" spans="1:17" s="33" customFormat="1" ht="22.5" x14ac:dyDescent="0.25">
      <c r="A1445" s="32" t="s">
        <v>492</v>
      </c>
      <c r="B1445" s="33">
        <v>1604</v>
      </c>
      <c r="C1445" s="33" t="s">
        <v>17</v>
      </c>
      <c r="D1445" s="34" t="s">
        <v>12</v>
      </c>
      <c r="E1445" s="50" t="s">
        <v>3824</v>
      </c>
      <c r="F1445" s="38" t="s">
        <v>494</v>
      </c>
      <c r="G1445" s="40" t="s">
        <v>3785</v>
      </c>
      <c r="H1445" s="38" t="s">
        <v>7769</v>
      </c>
      <c r="I1445" s="48" t="s">
        <v>7824</v>
      </c>
      <c r="J1445" s="40" t="s">
        <v>7865</v>
      </c>
      <c r="K1445" s="40" t="s">
        <v>7865</v>
      </c>
      <c r="L1445" s="34" t="s">
        <v>244</v>
      </c>
      <c r="M1445" s="34" t="s">
        <v>3274</v>
      </c>
      <c r="N1445" s="37"/>
      <c r="O1445" s="37" t="s">
        <v>170</v>
      </c>
    </row>
    <row r="1446" spans="1:17" x14ac:dyDescent="0.25">
      <c r="A1446" s="32" t="s">
        <v>492</v>
      </c>
      <c r="B1446" s="33">
        <v>1605</v>
      </c>
      <c r="C1446" s="37" t="s">
        <v>21</v>
      </c>
      <c r="D1446" s="37" t="s">
        <v>12</v>
      </c>
      <c r="E1446" s="33" t="s">
        <v>3825</v>
      </c>
      <c r="F1446" s="38" t="s">
        <v>494</v>
      </c>
      <c r="G1446" s="40" t="s">
        <v>3785</v>
      </c>
      <c r="H1446" s="38" t="s">
        <v>7769</v>
      </c>
      <c r="I1446" s="48" t="s">
        <v>7824</v>
      </c>
      <c r="J1446" s="40" t="s">
        <v>7865</v>
      </c>
      <c r="K1446" s="40" t="s">
        <v>7865</v>
      </c>
      <c r="L1446" s="37" t="s">
        <v>3826</v>
      </c>
      <c r="M1446" s="37" t="s">
        <v>3827</v>
      </c>
      <c r="P1446" s="33"/>
    </row>
    <row r="1447" spans="1:17" s="33" customFormat="1" ht="22.5" x14ac:dyDescent="0.25">
      <c r="A1447" s="32" t="s">
        <v>492</v>
      </c>
      <c r="B1447" s="33">
        <v>1610</v>
      </c>
      <c r="C1447" s="33" t="s">
        <v>17</v>
      </c>
      <c r="D1447" s="34" t="s">
        <v>12</v>
      </c>
      <c r="E1447" s="50" t="s">
        <v>3834</v>
      </c>
      <c r="F1447" s="38" t="s">
        <v>494</v>
      </c>
      <c r="G1447" s="40" t="s">
        <v>3785</v>
      </c>
      <c r="H1447" s="38" t="s">
        <v>7769</v>
      </c>
      <c r="I1447" s="48" t="s">
        <v>7824</v>
      </c>
      <c r="J1447" s="40" t="s">
        <v>7865</v>
      </c>
      <c r="K1447" s="40" t="s">
        <v>7865</v>
      </c>
      <c r="L1447" s="34" t="s">
        <v>3835</v>
      </c>
      <c r="M1447" s="34" t="s">
        <v>122</v>
      </c>
      <c r="N1447" s="37"/>
      <c r="O1447" s="37" t="s">
        <v>198</v>
      </c>
      <c r="P1447" s="44" t="s">
        <v>7632</v>
      </c>
      <c r="Q1447" s="44"/>
    </row>
    <row r="1448" spans="1:17" s="33" customFormat="1" ht="22.5" x14ac:dyDescent="0.25">
      <c r="A1448" s="32" t="s">
        <v>492</v>
      </c>
      <c r="B1448" s="33">
        <v>1620</v>
      </c>
      <c r="C1448" s="33" t="s">
        <v>17</v>
      </c>
      <c r="D1448" s="34" t="s">
        <v>19</v>
      </c>
      <c r="E1448" s="50" t="s">
        <v>3851</v>
      </c>
      <c r="F1448" s="38" t="s">
        <v>494</v>
      </c>
      <c r="G1448" s="40" t="s">
        <v>3785</v>
      </c>
      <c r="H1448" s="38" t="s">
        <v>7769</v>
      </c>
      <c r="I1448" s="48" t="s">
        <v>7824</v>
      </c>
      <c r="J1448" s="34" t="s">
        <v>7678</v>
      </c>
      <c r="K1448" s="41"/>
      <c r="L1448" s="50"/>
      <c r="M1448" s="36" t="s">
        <v>20</v>
      </c>
      <c r="N1448" s="37"/>
      <c r="O1448" s="37"/>
    </row>
    <row r="1449" spans="1:17" ht="22.5" x14ac:dyDescent="0.25">
      <c r="A1449" s="32" t="s">
        <v>492</v>
      </c>
      <c r="B1449" s="33">
        <v>1621</v>
      </c>
      <c r="C1449" s="37" t="s">
        <v>17</v>
      </c>
      <c r="D1449" s="37" t="s">
        <v>89</v>
      </c>
      <c r="E1449" s="47" t="s">
        <v>3852</v>
      </c>
      <c r="F1449" s="38" t="s">
        <v>494</v>
      </c>
      <c r="G1449" s="40" t="s">
        <v>3785</v>
      </c>
      <c r="H1449" s="38" t="s">
        <v>7769</v>
      </c>
      <c r="I1449" s="48" t="s">
        <v>7824</v>
      </c>
      <c r="J1449" s="40" t="s">
        <v>7678</v>
      </c>
      <c r="K1449" s="37" t="s">
        <v>8014</v>
      </c>
      <c r="L1449" s="42"/>
      <c r="M1449" s="43" t="s">
        <v>3446</v>
      </c>
      <c r="P1449" s="33"/>
    </row>
    <row r="1450" spans="1:17" s="33" customFormat="1" ht="33.75" x14ac:dyDescent="0.25">
      <c r="A1450" s="32" t="s">
        <v>492</v>
      </c>
      <c r="B1450" s="33">
        <v>1622</v>
      </c>
      <c r="C1450" s="33" t="s">
        <v>17</v>
      </c>
      <c r="D1450" s="34" t="s">
        <v>12</v>
      </c>
      <c r="E1450" s="45" t="s">
        <v>3854</v>
      </c>
      <c r="F1450" s="38" t="s">
        <v>494</v>
      </c>
      <c r="G1450" s="40" t="s">
        <v>3785</v>
      </c>
      <c r="H1450" s="38" t="s">
        <v>7769</v>
      </c>
      <c r="I1450" s="48" t="s">
        <v>7824</v>
      </c>
      <c r="J1450" s="40" t="s">
        <v>7678</v>
      </c>
      <c r="K1450" s="40" t="s">
        <v>8014</v>
      </c>
      <c r="L1450" s="34" t="s">
        <v>3855</v>
      </c>
      <c r="M1450" s="34" t="s">
        <v>2487</v>
      </c>
      <c r="N1450" s="37" t="s">
        <v>3856</v>
      </c>
      <c r="O1450" s="37" t="s">
        <v>166</v>
      </c>
      <c r="P1450" s="44" t="s">
        <v>7632</v>
      </c>
      <c r="Q1450" s="44"/>
    </row>
    <row r="1451" spans="1:17" ht="22.5" x14ac:dyDescent="0.25">
      <c r="A1451" s="32" t="s">
        <v>492</v>
      </c>
      <c r="B1451" s="33">
        <v>1624</v>
      </c>
      <c r="C1451" s="37" t="s">
        <v>17</v>
      </c>
      <c r="D1451" s="37" t="s">
        <v>89</v>
      </c>
      <c r="E1451" s="47" t="s">
        <v>3857</v>
      </c>
      <c r="F1451" s="38" t="s">
        <v>494</v>
      </c>
      <c r="G1451" s="40" t="s">
        <v>3785</v>
      </c>
      <c r="H1451" s="38" t="s">
        <v>7769</v>
      </c>
      <c r="I1451" s="48" t="s">
        <v>7824</v>
      </c>
      <c r="J1451" s="40" t="s">
        <v>7678</v>
      </c>
      <c r="K1451" s="37" t="s">
        <v>8015</v>
      </c>
      <c r="L1451" s="42"/>
      <c r="M1451" s="43" t="s">
        <v>2768</v>
      </c>
      <c r="P1451" s="33"/>
    </row>
    <row r="1452" spans="1:17" s="33" customFormat="1" x14ac:dyDescent="0.25">
      <c r="A1452" s="32" t="s">
        <v>492</v>
      </c>
      <c r="B1452" s="33">
        <v>1625</v>
      </c>
      <c r="C1452" s="33" t="s">
        <v>17</v>
      </c>
      <c r="D1452" s="34" t="s">
        <v>12</v>
      </c>
      <c r="E1452" s="50" t="s">
        <v>3858</v>
      </c>
      <c r="F1452" s="38" t="s">
        <v>494</v>
      </c>
      <c r="G1452" s="40" t="s">
        <v>3785</v>
      </c>
      <c r="H1452" s="38" t="s">
        <v>7769</v>
      </c>
      <c r="I1452" s="48" t="s">
        <v>7824</v>
      </c>
      <c r="J1452" s="40" t="s">
        <v>7678</v>
      </c>
      <c r="K1452" s="40" t="s">
        <v>8015</v>
      </c>
      <c r="L1452" s="34" t="s">
        <v>3859</v>
      </c>
      <c r="M1452" s="34" t="s">
        <v>3860</v>
      </c>
      <c r="N1452" s="37"/>
      <c r="O1452" s="37" t="s">
        <v>198</v>
      </c>
    </row>
    <row r="1453" spans="1:17" x14ac:dyDescent="0.25">
      <c r="A1453" s="32" t="s">
        <v>492</v>
      </c>
      <c r="B1453" s="33">
        <v>1626</v>
      </c>
      <c r="C1453" s="37" t="s">
        <v>21</v>
      </c>
      <c r="D1453" s="37" t="s">
        <v>12</v>
      </c>
      <c r="E1453" s="33" t="s">
        <v>3861</v>
      </c>
      <c r="F1453" s="38" t="s">
        <v>494</v>
      </c>
      <c r="G1453" s="40" t="s">
        <v>3785</v>
      </c>
      <c r="H1453" s="38" t="s">
        <v>7769</v>
      </c>
      <c r="I1453" s="48" t="s">
        <v>7824</v>
      </c>
      <c r="J1453" s="40" t="s">
        <v>7678</v>
      </c>
      <c r="K1453" s="40" t="s">
        <v>8015</v>
      </c>
      <c r="L1453" s="37" t="s">
        <v>3862</v>
      </c>
      <c r="M1453" s="37" t="s">
        <v>3216</v>
      </c>
      <c r="N1453" s="49" t="s">
        <v>3863</v>
      </c>
      <c r="P1453" s="33"/>
    </row>
    <row r="1454" spans="1:17" x14ac:dyDescent="0.25">
      <c r="A1454" s="32" t="s">
        <v>492</v>
      </c>
      <c r="B1454" s="33">
        <v>1627</v>
      </c>
      <c r="C1454" s="37" t="s">
        <v>21</v>
      </c>
      <c r="D1454" s="37" t="s">
        <v>12</v>
      </c>
      <c r="E1454" s="33" t="s">
        <v>3864</v>
      </c>
      <c r="F1454" s="38" t="s">
        <v>494</v>
      </c>
      <c r="G1454" s="40" t="s">
        <v>3785</v>
      </c>
      <c r="H1454" s="38" t="s">
        <v>7769</v>
      </c>
      <c r="I1454" s="48" t="s">
        <v>7824</v>
      </c>
      <c r="J1454" s="40" t="s">
        <v>7678</v>
      </c>
      <c r="K1454" s="40" t="s">
        <v>8015</v>
      </c>
      <c r="L1454" s="37" t="s">
        <v>2636</v>
      </c>
      <c r="M1454" s="37" t="s">
        <v>83</v>
      </c>
      <c r="P1454" s="33"/>
    </row>
    <row r="1455" spans="1:17" x14ac:dyDescent="0.25">
      <c r="A1455" s="32" t="s">
        <v>492</v>
      </c>
      <c r="B1455" s="33">
        <v>1629</v>
      </c>
      <c r="C1455" s="37" t="s">
        <v>17</v>
      </c>
      <c r="D1455" s="37" t="s">
        <v>89</v>
      </c>
      <c r="E1455" s="47" t="s">
        <v>3851</v>
      </c>
      <c r="F1455" s="38" t="s">
        <v>494</v>
      </c>
      <c r="G1455" s="40" t="s">
        <v>3785</v>
      </c>
      <c r="H1455" s="38" t="s">
        <v>7769</v>
      </c>
      <c r="I1455" s="48" t="s">
        <v>7824</v>
      </c>
      <c r="J1455" s="40" t="s">
        <v>7678</v>
      </c>
      <c r="K1455" s="37" t="s">
        <v>7678</v>
      </c>
      <c r="L1455" s="42"/>
      <c r="M1455" s="43" t="s">
        <v>20</v>
      </c>
      <c r="P1455" s="33"/>
    </row>
    <row r="1456" spans="1:17" s="33" customFormat="1" ht="33.75" x14ac:dyDescent="0.25">
      <c r="A1456" s="32" t="s">
        <v>492</v>
      </c>
      <c r="B1456" s="33">
        <v>1630</v>
      </c>
      <c r="C1456" s="33" t="s">
        <v>17</v>
      </c>
      <c r="D1456" s="34" t="s">
        <v>12</v>
      </c>
      <c r="E1456" s="50" t="s">
        <v>3866</v>
      </c>
      <c r="F1456" s="38" t="s">
        <v>494</v>
      </c>
      <c r="G1456" s="40" t="s">
        <v>3785</v>
      </c>
      <c r="H1456" s="38" t="s">
        <v>7769</v>
      </c>
      <c r="I1456" s="48" t="s">
        <v>7824</v>
      </c>
      <c r="J1456" s="40" t="s">
        <v>7678</v>
      </c>
      <c r="K1456" s="40" t="s">
        <v>7678</v>
      </c>
      <c r="L1456" s="34" t="s">
        <v>3867</v>
      </c>
      <c r="M1456" s="34" t="s">
        <v>122</v>
      </c>
      <c r="N1456" s="37"/>
      <c r="O1456" s="37" t="s">
        <v>166</v>
      </c>
      <c r="P1456" s="44" t="s">
        <v>7632</v>
      </c>
      <c r="Q1456" s="44"/>
    </row>
    <row r="1457" spans="1:17" s="33" customFormat="1" ht="22.5" x14ac:dyDescent="0.25">
      <c r="A1457" s="32" t="s">
        <v>492</v>
      </c>
      <c r="B1457" s="33">
        <v>1631</v>
      </c>
      <c r="C1457" s="33" t="s">
        <v>17</v>
      </c>
      <c r="D1457" s="34" t="s">
        <v>12</v>
      </c>
      <c r="E1457" s="45" t="s">
        <v>3868</v>
      </c>
      <c r="F1457" s="38" t="s">
        <v>494</v>
      </c>
      <c r="G1457" s="40" t="s">
        <v>3785</v>
      </c>
      <c r="H1457" s="38" t="s">
        <v>7769</v>
      </c>
      <c r="I1457" s="48" t="s">
        <v>7824</v>
      </c>
      <c r="J1457" s="40" t="s">
        <v>7678</v>
      </c>
      <c r="K1457" s="40" t="s">
        <v>7678</v>
      </c>
      <c r="L1457" s="34" t="s">
        <v>2504</v>
      </c>
      <c r="M1457" s="34" t="s">
        <v>2769</v>
      </c>
      <c r="N1457" s="37" t="s">
        <v>2564</v>
      </c>
      <c r="O1457" s="37" t="s">
        <v>28</v>
      </c>
    </row>
    <row r="1458" spans="1:17" s="33" customFormat="1" ht="22.5" x14ac:dyDescent="0.25">
      <c r="A1458" s="32" t="s">
        <v>492</v>
      </c>
      <c r="B1458" s="33">
        <v>1632</v>
      </c>
      <c r="C1458" s="33" t="s">
        <v>17</v>
      </c>
      <c r="D1458" s="34" t="s">
        <v>12</v>
      </c>
      <c r="E1458" s="50" t="s">
        <v>3870</v>
      </c>
      <c r="F1458" s="38" t="s">
        <v>494</v>
      </c>
      <c r="G1458" s="40" t="s">
        <v>3785</v>
      </c>
      <c r="H1458" s="38" t="s">
        <v>7769</v>
      </c>
      <c r="I1458" s="48" t="s">
        <v>7824</v>
      </c>
      <c r="J1458" s="40" t="s">
        <v>7678</v>
      </c>
      <c r="K1458" s="40" t="s">
        <v>7678</v>
      </c>
      <c r="L1458" s="34" t="s">
        <v>3871</v>
      </c>
      <c r="M1458" s="34" t="s">
        <v>2487</v>
      </c>
      <c r="N1458" s="37"/>
      <c r="O1458" s="37" t="s">
        <v>238</v>
      </c>
      <c r="P1458" s="44" t="s">
        <v>7632</v>
      </c>
      <c r="Q1458" s="44"/>
    </row>
    <row r="1459" spans="1:17" s="33" customFormat="1" ht="33.75" x14ac:dyDescent="0.25">
      <c r="A1459" s="32" t="s">
        <v>492</v>
      </c>
      <c r="B1459" s="33">
        <v>1633</v>
      </c>
      <c r="C1459" s="33" t="s">
        <v>17</v>
      </c>
      <c r="D1459" s="34" t="s">
        <v>12</v>
      </c>
      <c r="E1459" s="45" t="s">
        <v>3872</v>
      </c>
      <c r="F1459" s="38" t="s">
        <v>494</v>
      </c>
      <c r="G1459" s="40" t="s">
        <v>3785</v>
      </c>
      <c r="H1459" s="38" t="s">
        <v>7769</v>
      </c>
      <c r="I1459" s="48" t="s">
        <v>7824</v>
      </c>
      <c r="J1459" s="40" t="s">
        <v>7678</v>
      </c>
      <c r="K1459" s="40" t="s">
        <v>7678</v>
      </c>
      <c r="L1459" s="34" t="s">
        <v>3873</v>
      </c>
      <c r="M1459" s="34" t="s">
        <v>2637</v>
      </c>
      <c r="N1459" s="37" t="s">
        <v>3874</v>
      </c>
      <c r="O1459" s="37" t="s">
        <v>166</v>
      </c>
    </row>
    <row r="1460" spans="1:17" ht="22.5" x14ac:dyDescent="0.25">
      <c r="A1460" s="32" t="s">
        <v>492</v>
      </c>
      <c r="B1460" s="33">
        <v>1615</v>
      </c>
      <c r="C1460" s="37" t="s">
        <v>17</v>
      </c>
      <c r="D1460" s="37" t="s">
        <v>89</v>
      </c>
      <c r="E1460" s="47" t="s">
        <v>3842</v>
      </c>
      <c r="F1460" s="38" t="s">
        <v>494</v>
      </c>
      <c r="G1460" s="40" t="s">
        <v>3785</v>
      </c>
      <c r="H1460" s="38" t="s">
        <v>7769</v>
      </c>
      <c r="I1460" s="48" t="s">
        <v>7824</v>
      </c>
      <c r="J1460" s="40" t="s">
        <v>7866</v>
      </c>
      <c r="K1460" s="37" t="s">
        <v>8013</v>
      </c>
      <c r="L1460" s="42"/>
      <c r="M1460" s="43" t="s">
        <v>3843</v>
      </c>
      <c r="P1460" s="33"/>
    </row>
    <row r="1461" spans="1:17" s="33" customFormat="1" ht="22.5" x14ac:dyDescent="0.25">
      <c r="A1461" s="32" t="s">
        <v>492</v>
      </c>
      <c r="B1461" s="33">
        <v>1616</v>
      </c>
      <c r="C1461" s="33" t="s">
        <v>17</v>
      </c>
      <c r="D1461" s="34" t="s">
        <v>12</v>
      </c>
      <c r="E1461" s="45" t="s">
        <v>3845</v>
      </c>
      <c r="F1461" s="38" t="s">
        <v>494</v>
      </c>
      <c r="G1461" s="40" t="s">
        <v>3785</v>
      </c>
      <c r="H1461" s="38" t="s">
        <v>7769</v>
      </c>
      <c r="I1461" s="48" t="s">
        <v>7824</v>
      </c>
      <c r="J1461" s="40" t="s">
        <v>7866</v>
      </c>
      <c r="K1461" s="40" t="s">
        <v>8013</v>
      </c>
      <c r="L1461" s="34" t="s">
        <v>3846</v>
      </c>
      <c r="M1461" s="34" t="s">
        <v>3847</v>
      </c>
      <c r="N1461" s="37" t="s">
        <v>2564</v>
      </c>
      <c r="O1461" s="37" t="s">
        <v>28</v>
      </c>
      <c r="P1461" s="44" t="s">
        <v>7678</v>
      </c>
      <c r="Q1461" s="44"/>
    </row>
    <row r="1462" spans="1:17" ht="22.5" x14ac:dyDescent="0.25">
      <c r="A1462" s="32" t="s">
        <v>492</v>
      </c>
      <c r="B1462" s="33">
        <v>1617</v>
      </c>
      <c r="C1462" s="37" t="s">
        <v>21</v>
      </c>
      <c r="D1462" s="37" t="s">
        <v>12</v>
      </c>
      <c r="E1462" s="33" t="s">
        <v>3848</v>
      </c>
      <c r="F1462" s="38" t="s">
        <v>494</v>
      </c>
      <c r="G1462" s="40" t="s">
        <v>3785</v>
      </c>
      <c r="H1462" s="38" t="s">
        <v>7769</v>
      </c>
      <c r="I1462" s="48" t="s">
        <v>7824</v>
      </c>
      <c r="J1462" s="40" t="s">
        <v>7866</v>
      </c>
      <c r="K1462" s="40" t="s">
        <v>8013</v>
      </c>
      <c r="L1462" s="37" t="s">
        <v>2277</v>
      </c>
      <c r="M1462" s="37" t="s">
        <v>3849</v>
      </c>
      <c r="P1462" s="33"/>
    </row>
    <row r="1463" spans="1:17" ht="22.5" x14ac:dyDescent="0.25">
      <c r="A1463" s="32" t="s">
        <v>492</v>
      </c>
      <c r="B1463" s="33">
        <v>1618</v>
      </c>
      <c r="C1463" s="37" t="s">
        <v>21</v>
      </c>
      <c r="D1463" s="37" t="s">
        <v>12</v>
      </c>
      <c r="E1463" s="33" t="s">
        <v>3850</v>
      </c>
      <c r="F1463" s="38" t="s">
        <v>494</v>
      </c>
      <c r="G1463" s="40" t="s">
        <v>3785</v>
      </c>
      <c r="H1463" s="38" t="s">
        <v>7769</v>
      </c>
      <c r="I1463" s="48" t="s">
        <v>7824</v>
      </c>
      <c r="J1463" s="40" t="s">
        <v>7866</v>
      </c>
      <c r="K1463" s="40" t="s">
        <v>8013</v>
      </c>
      <c r="L1463" s="37" t="s">
        <v>2566</v>
      </c>
      <c r="M1463" s="37" t="s">
        <v>3849</v>
      </c>
      <c r="P1463" s="33"/>
    </row>
    <row r="1464" spans="1:17" ht="22.5" x14ac:dyDescent="0.25">
      <c r="A1464" s="32" t="s">
        <v>492</v>
      </c>
      <c r="B1464" s="33">
        <v>1635</v>
      </c>
      <c r="C1464" s="37" t="s">
        <v>17</v>
      </c>
      <c r="D1464" s="37" t="s">
        <v>89</v>
      </c>
      <c r="E1464" s="47" t="s">
        <v>3875</v>
      </c>
      <c r="F1464" s="38" t="s">
        <v>494</v>
      </c>
      <c r="G1464" s="40" t="s">
        <v>3785</v>
      </c>
      <c r="H1464" s="38" t="s">
        <v>7769</v>
      </c>
      <c r="I1464" s="48" t="s">
        <v>7824</v>
      </c>
      <c r="J1464" s="40" t="s">
        <v>7678</v>
      </c>
      <c r="K1464" s="37" t="s">
        <v>8016</v>
      </c>
      <c r="L1464" s="42"/>
      <c r="M1464" s="43" t="s">
        <v>3876</v>
      </c>
      <c r="P1464" s="33"/>
    </row>
    <row r="1465" spans="1:17" s="33" customFormat="1" ht="22.5" x14ac:dyDescent="0.25">
      <c r="A1465" s="32" t="s">
        <v>492</v>
      </c>
      <c r="B1465" s="33">
        <v>1636</v>
      </c>
      <c r="C1465" s="33" t="s">
        <v>17</v>
      </c>
      <c r="D1465" s="34" t="s">
        <v>12</v>
      </c>
      <c r="E1465" s="50" t="s">
        <v>3878</v>
      </c>
      <c r="F1465" s="38" t="s">
        <v>494</v>
      </c>
      <c r="G1465" s="40" t="s">
        <v>3785</v>
      </c>
      <c r="H1465" s="38" t="s">
        <v>7769</v>
      </c>
      <c r="I1465" s="48" t="s">
        <v>7824</v>
      </c>
      <c r="J1465" s="40" t="s">
        <v>7678</v>
      </c>
      <c r="K1465" s="40" t="s">
        <v>8016</v>
      </c>
      <c r="L1465" s="34" t="s">
        <v>3879</v>
      </c>
      <c r="M1465" s="34" t="s">
        <v>2487</v>
      </c>
      <c r="N1465" s="37"/>
      <c r="O1465" s="37" t="s">
        <v>221</v>
      </c>
      <c r="P1465" s="44" t="s">
        <v>7632</v>
      </c>
      <c r="Q1465" s="44"/>
    </row>
    <row r="1466" spans="1:17" s="33" customFormat="1" ht="22.5" x14ac:dyDescent="0.25">
      <c r="A1466" s="32" t="s">
        <v>492</v>
      </c>
      <c r="B1466" s="33">
        <v>1637</v>
      </c>
      <c r="C1466" s="33" t="s">
        <v>17</v>
      </c>
      <c r="D1466" s="34" t="s">
        <v>12</v>
      </c>
      <c r="E1466" s="50" t="s">
        <v>3881</v>
      </c>
      <c r="F1466" s="38" t="s">
        <v>494</v>
      </c>
      <c r="G1466" s="40" t="s">
        <v>3785</v>
      </c>
      <c r="H1466" s="38" t="s">
        <v>7769</v>
      </c>
      <c r="I1466" s="48" t="s">
        <v>7824</v>
      </c>
      <c r="J1466" s="40" t="s">
        <v>7678</v>
      </c>
      <c r="K1466" s="40" t="s">
        <v>8016</v>
      </c>
      <c r="L1466" s="34" t="s">
        <v>3882</v>
      </c>
      <c r="M1466" s="34" t="s">
        <v>2487</v>
      </c>
      <c r="N1466" s="37"/>
      <c r="O1466" s="37" t="s">
        <v>174</v>
      </c>
      <c r="P1466" s="44" t="s">
        <v>7632</v>
      </c>
      <c r="Q1466" s="44"/>
    </row>
    <row r="1467" spans="1:17" x14ac:dyDescent="0.25">
      <c r="A1467" s="32" t="s">
        <v>492</v>
      </c>
      <c r="B1467" s="33">
        <v>1639</v>
      </c>
      <c r="C1467" s="37" t="s">
        <v>17</v>
      </c>
      <c r="D1467" s="37" t="s">
        <v>540</v>
      </c>
      <c r="E1467" s="47" t="s">
        <v>3883</v>
      </c>
      <c r="F1467" s="38" t="s">
        <v>494</v>
      </c>
      <c r="G1467" s="40" t="s">
        <v>3785</v>
      </c>
      <c r="H1467" s="38" t="s">
        <v>7769</v>
      </c>
      <c r="I1467" s="50" t="s">
        <v>7825</v>
      </c>
      <c r="J1467" s="51"/>
      <c r="K1467" s="49"/>
      <c r="L1467" s="49"/>
      <c r="M1467" s="43" t="s">
        <v>3884</v>
      </c>
      <c r="P1467" s="33"/>
    </row>
    <row r="1468" spans="1:17" s="33" customFormat="1" ht="22.5" x14ac:dyDescent="0.25">
      <c r="A1468" s="32" t="s">
        <v>492</v>
      </c>
      <c r="B1468" s="33">
        <v>1641</v>
      </c>
      <c r="C1468" s="33" t="s">
        <v>17</v>
      </c>
      <c r="D1468" s="34" t="s">
        <v>19</v>
      </c>
      <c r="E1468" s="50" t="s">
        <v>3885</v>
      </c>
      <c r="F1468" s="38" t="s">
        <v>494</v>
      </c>
      <c r="G1468" s="40" t="s">
        <v>3785</v>
      </c>
      <c r="H1468" s="38" t="s">
        <v>7769</v>
      </c>
      <c r="I1468" s="48" t="s">
        <v>7825</v>
      </c>
      <c r="J1468" s="34" t="s">
        <v>7867</v>
      </c>
      <c r="K1468" s="41"/>
      <c r="L1468" s="50"/>
      <c r="M1468" s="36" t="s">
        <v>232</v>
      </c>
      <c r="N1468" s="37"/>
      <c r="O1468" s="37"/>
    </row>
    <row r="1469" spans="1:17" s="33" customFormat="1" ht="22.5" x14ac:dyDescent="0.25">
      <c r="A1469" s="32" t="s">
        <v>492</v>
      </c>
      <c r="B1469" s="33">
        <v>1642</v>
      </c>
      <c r="C1469" s="33" t="s">
        <v>17</v>
      </c>
      <c r="D1469" s="34" t="s">
        <v>12</v>
      </c>
      <c r="E1469" s="50" t="s">
        <v>3887</v>
      </c>
      <c r="F1469" s="38" t="s">
        <v>494</v>
      </c>
      <c r="G1469" s="40" t="s">
        <v>3785</v>
      </c>
      <c r="H1469" s="38" t="s">
        <v>7769</v>
      </c>
      <c r="I1469" s="48" t="s">
        <v>7825</v>
      </c>
      <c r="J1469" s="40" t="s">
        <v>7867</v>
      </c>
      <c r="K1469" s="40"/>
      <c r="L1469" s="34" t="s">
        <v>3888</v>
      </c>
      <c r="M1469" s="34" t="s">
        <v>2487</v>
      </c>
      <c r="N1469" s="37"/>
      <c r="O1469" s="37" t="s">
        <v>28</v>
      </c>
      <c r="P1469" s="44" t="s">
        <v>7632</v>
      </c>
      <c r="Q1469" s="44"/>
    </row>
    <row r="1470" spans="1:17" s="33" customFormat="1" ht="22.5" x14ac:dyDescent="0.25">
      <c r="A1470" s="32" t="s">
        <v>492</v>
      </c>
      <c r="B1470" s="33">
        <v>1643</v>
      </c>
      <c r="C1470" s="33" t="s">
        <v>17</v>
      </c>
      <c r="D1470" s="34" t="s">
        <v>12</v>
      </c>
      <c r="E1470" s="50" t="s">
        <v>3890</v>
      </c>
      <c r="F1470" s="38" t="s">
        <v>494</v>
      </c>
      <c r="G1470" s="40" t="s">
        <v>3785</v>
      </c>
      <c r="H1470" s="38" t="s">
        <v>7769</v>
      </c>
      <c r="I1470" s="48" t="s">
        <v>7825</v>
      </c>
      <c r="J1470" s="40" t="s">
        <v>7867</v>
      </c>
      <c r="K1470" s="40"/>
      <c r="L1470" s="34" t="s">
        <v>3891</v>
      </c>
      <c r="M1470" s="34" t="s">
        <v>122</v>
      </c>
      <c r="N1470" s="37"/>
      <c r="O1470" s="37" t="s">
        <v>198</v>
      </c>
      <c r="P1470" s="44" t="s">
        <v>7632</v>
      </c>
      <c r="Q1470" s="44"/>
    </row>
    <row r="1471" spans="1:17" ht="22.5" x14ac:dyDescent="0.25">
      <c r="A1471" s="32" t="s">
        <v>492</v>
      </c>
      <c r="B1471" s="33">
        <v>1644</v>
      </c>
      <c r="C1471" s="37" t="s">
        <v>21</v>
      </c>
      <c r="D1471" s="37" t="s">
        <v>12</v>
      </c>
      <c r="E1471" s="33" t="s">
        <v>3892</v>
      </c>
      <c r="F1471" s="38" t="s">
        <v>494</v>
      </c>
      <c r="G1471" s="40" t="s">
        <v>3785</v>
      </c>
      <c r="H1471" s="38" t="s">
        <v>7769</v>
      </c>
      <c r="I1471" s="48" t="s">
        <v>7825</v>
      </c>
      <c r="J1471" s="40" t="s">
        <v>7867</v>
      </c>
      <c r="K1471" s="40"/>
      <c r="L1471" s="37" t="s">
        <v>3893</v>
      </c>
      <c r="M1471" s="37" t="s">
        <v>3894</v>
      </c>
      <c r="P1471" s="33"/>
    </row>
    <row r="1472" spans="1:17" s="33" customFormat="1" x14ac:dyDescent="0.25">
      <c r="A1472" s="32" t="s">
        <v>492</v>
      </c>
      <c r="B1472" s="33">
        <v>1646</v>
      </c>
      <c r="C1472" s="33" t="s">
        <v>17</v>
      </c>
      <c r="D1472" s="34" t="s">
        <v>19</v>
      </c>
      <c r="E1472" s="50" t="s">
        <v>3895</v>
      </c>
      <c r="F1472" s="38" t="s">
        <v>494</v>
      </c>
      <c r="G1472" s="40" t="s">
        <v>3785</v>
      </c>
      <c r="H1472" s="38" t="s">
        <v>7769</v>
      </c>
      <c r="I1472" s="48" t="s">
        <v>7825</v>
      </c>
      <c r="J1472" s="34" t="s">
        <v>7868</v>
      </c>
      <c r="K1472" s="41"/>
      <c r="L1472" s="50"/>
      <c r="M1472" s="36" t="s">
        <v>3780</v>
      </c>
      <c r="N1472" s="37"/>
      <c r="O1472" s="37"/>
    </row>
    <row r="1473" spans="1:17" s="33" customFormat="1" x14ac:dyDescent="0.25">
      <c r="A1473" s="32" t="s">
        <v>492</v>
      </c>
      <c r="B1473" s="33">
        <v>1647</v>
      </c>
      <c r="C1473" s="33" t="s">
        <v>17</v>
      </c>
      <c r="D1473" s="34" t="s">
        <v>12</v>
      </c>
      <c r="E1473" s="34" t="s">
        <v>3896</v>
      </c>
      <c r="F1473" s="38" t="s">
        <v>494</v>
      </c>
      <c r="G1473" s="40" t="s">
        <v>3785</v>
      </c>
      <c r="H1473" s="38" t="s">
        <v>7769</v>
      </c>
      <c r="I1473" s="48" t="s">
        <v>7825</v>
      </c>
      <c r="J1473" s="40" t="s">
        <v>7868</v>
      </c>
      <c r="K1473" s="40"/>
      <c r="L1473" s="34" t="s">
        <v>1314</v>
      </c>
      <c r="M1473" s="34" t="s">
        <v>3897</v>
      </c>
      <c r="N1473" s="37" t="s">
        <v>3898</v>
      </c>
      <c r="O1473" s="37" t="s">
        <v>28</v>
      </c>
    </row>
    <row r="1474" spans="1:17" s="33" customFormat="1" ht="22.5" x14ac:dyDescent="0.25">
      <c r="A1474" s="32" t="s">
        <v>492</v>
      </c>
      <c r="B1474" s="33">
        <v>1648</v>
      </c>
      <c r="C1474" s="33" t="s">
        <v>17</v>
      </c>
      <c r="D1474" s="34" t="s">
        <v>12</v>
      </c>
      <c r="E1474" s="50" t="s">
        <v>3900</v>
      </c>
      <c r="F1474" s="38" t="s">
        <v>494</v>
      </c>
      <c r="G1474" s="40" t="s">
        <v>3785</v>
      </c>
      <c r="H1474" s="38" t="s">
        <v>7769</v>
      </c>
      <c r="I1474" s="48" t="s">
        <v>7825</v>
      </c>
      <c r="J1474" s="40" t="s">
        <v>7868</v>
      </c>
      <c r="K1474" s="40"/>
      <c r="L1474" s="34" t="s">
        <v>3901</v>
      </c>
      <c r="M1474" s="34" t="s">
        <v>122</v>
      </c>
      <c r="N1474" s="37"/>
      <c r="O1474" s="37" t="s">
        <v>28</v>
      </c>
      <c r="P1474" s="44" t="s">
        <v>7632</v>
      </c>
      <c r="Q1474" s="44"/>
    </row>
    <row r="1475" spans="1:17" s="33" customFormat="1" x14ac:dyDescent="0.25">
      <c r="A1475" s="32" t="s">
        <v>492</v>
      </c>
      <c r="B1475" s="33">
        <v>1650</v>
      </c>
      <c r="C1475" s="33" t="s">
        <v>17</v>
      </c>
      <c r="D1475" s="34" t="s">
        <v>19</v>
      </c>
      <c r="E1475" s="50" t="s">
        <v>3902</v>
      </c>
      <c r="F1475" s="38" t="s">
        <v>494</v>
      </c>
      <c r="G1475" s="40" t="s">
        <v>3785</v>
      </c>
      <c r="H1475" s="38" t="s">
        <v>7769</v>
      </c>
      <c r="I1475" s="48" t="s">
        <v>7825</v>
      </c>
      <c r="J1475" s="34" t="s">
        <v>7869</v>
      </c>
      <c r="K1475" s="41"/>
      <c r="L1475" s="50"/>
      <c r="M1475" s="36" t="s">
        <v>2937</v>
      </c>
      <c r="N1475" s="37"/>
      <c r="O1475" s="37"/>
    </row>
    <row r="1476" spans="1:17" x14ac:dyDescent="0.25">
      <c r="A1476" s="32" t="s">
        <v>492</v>
      </c>
      <c r="B1476" s="33">
        <v>1651</v>
      </c>
      <c r="C1476" s="37" t="s">
        <v>17</v>
      </c>
      <c r="D1476" s="37" t="s">
        <v>89</v>
      </c>
      <c r="E1476" s="47" t="s">
        <v>3903</v>
      </c>
      <c r="F1476" s="38" t="s">
        <v>494</v>
      </c>
      <c r="G1476" s="40" t="s">
        <v>3785</v>
      </c>
      <c r="H1476" s="38" t="s">
        <v>7769</v>
      </c>
      <c r="I1476" s="48" t="s">
        <v>7825</v>
      </c>
      <c r="J1476" s="40" t="s">
        <v>7869</v>
      </c>
      <c r="K1476" s="37" t="s">
        <v>8017</v>
      </c>
      <c r="L1476" s="42"/>
      <c r="M1476" s="43"/>
      <c r="P1476" s="33"/>
    </row>
    <row r="1477" spans="1:17" s="33" customFormat="1" ht="22.5" x14ac:dyDescent="0.25">
      <c r="A1477" s="32" t="s">
        <v>492</v>
      </c>
      <c r="B1477" s="33">
        <v>1652</v>
      </c>
      <c r="C1477" s="33" t="s">
        <v>17</v>
      </c>
      <c r="D1477" s="34" t="s">
        <v>12</v>
      </c>
      <c r="E1477" s="50" t="s">
        <v>3905</v>
      </c>
      <c r="F1477" s="38" t="s">
        <v>494</v>
      </c>
      <c r="G1477" s="40" t="s">
        <v>3785</v>
      </c>
      <c r="H1477" s="38" t="s">
        <v>7769</v>
      </c>
      <c r="I1477" s="48" t="s">
        <v>7825</v>
      </c>
      <c r="J1477" s="40" t="s">
        <v>7869</v>
      </c>
      <c r="K1477" s="40" t="s">
        <v>8017</v>
      </c>
      <c r="L1477" s="34" t="s">
        <v>3906</v>
      </c>
      <c r="M1477" s="34" t="s">
        <v>3907</v>
      </c>
      <c r="N1477" s="37"/>
      <c r="O1477" s="37" t="s">
        <v>198</v>
      </c>
      <c r="P1477" s="44" t="s">
        <v>7679</v>
      </c>
      <c r="Q1477" s="44"/>
    </row>
    <row r="1478" spans="1:17" x14ac:dyDescent="0.25">
      <c r="A1478" s="32" t="s">
        <v>492</v>
      </c>
      <c r="B1478" s="33">
        <v>1653</v>
      </c>
      <c r="C1478" s="37" t="s">
        <v>21</v>
      </c>
      <c r="D1478" s="37" t="s">
        <v>12</v>
      </c>
      <c r="E1478" s="33" t="s">
        <v>3908</v>
      </c>
      <c r="F1478" s="38" t="s">
        <v>494</v>
      </c>
      <c r="G1478" s="40" t="s">
        <v>3785</v>
      </c>
      <c r="H1478" s="38" t="s">
        <v>7769</v>
      </c>
      <c r="I1478" s="48" t="s">
        <v>7825</v>
      </c>
      <c r="J1478" s="40" t="s">
        <v>7869</v>
      </c>
      <c r="K1478" s="40" t="s">
        <v>8017</v>
      </c>
      <c r="L1478" s="37" t="s">
        <v>3909</v>
      </c>
      <c r="M1478" s="37" t="s">
        <v>83</v>
      </c>
      <c r="P1478" s="33"/>
    </row>
    <row r="1479" spans="1:17" s="33" customFormat="1" ht="22.5" x14ac:dyDescent="0.25">
      <c r="A1479" s="32" t="s">
        <v>492</v>
      </c>
      <c r="B1479" s="33">
        <v>1654</v>
      </c>
      <c r="C1479" s="33" t="s">
        <v>17</v>
      </c>
      <c r="D1479" s="34" t="s">
        <v>12</v>
      </c>
      <c r="E1479" s="45" t="s">
        <v>3911</v>
      </c>
      <c r="F1479" s="38" t="s">
        <v>494</v>
      </c>
      <c r="G1479" s="40" t="s">
        <v>3785</v>
      </c>
      <c r="H1479" s="38" t="s">
        <v>7769</v>
      </c>
      <c r="I1479" s="48" t="s">
        <v>7825</v>
      </c>
      <c r="J1479" s="40" t="s">
        <v>7869</v>
      </c>
      <c r="K1479" s="40" t="s">
        <v>8017</v>
      </c>
      <c r="L1479" s="34" t="s">
        <v>3909</v>
      </c>
      <c r="M1479" s="34" t="s">
        <v>2487</v>
      </c>
      <c r="N1479" s="37" t="s">
        <v>2564</v>
      </c>
      <c r="O1479" s="37" t="s">
        <v>28</v>
      </c>
      <c r="P1479" s="44" t="s">
        <v>7632</v>
      </c>
      <c r="Q1479" s="44"/>
    </row>
    <row r="1480" spans="1:17" ht="22.5" x14ac:dyDescent="0.25">
      <c r="A1480" s="32" t="s">
        <v>492</v>
      </c>
      <c r="B1480" s="33">
        <v>1655</v>
      </c>
      <c r="C1480" s="37" t="s">
        <v>21</v>
      </c>
      <c r="D1480" s="37" t="s">
        <v>12</v>
      </c>
      <c r="E1480" s="33" t="s">
        <v>3912</v>
      </c>
      <c r="F1480" s="38" t="s">
        <v>494</v>
      </c>
      <c r="G1480" s="40" t="s">
        <v>3785</v>
      </c>
      <c r="H1480" s="38" t="s">
        <v>7769</v>
      </c>
      <c r="I1480" s="48" t="s">
        <v>7825</v>
      </c>
      <c r="J1480" s="40" t="s">
        <v>7869</v>
      </c>
      <c r="K1480" s="40" t="s">
        <v>8017</v>
      </c>
      <c r="L1480" s="37" t="s">
        <v>1525</v>
      </c>
      <c r="M1480" s="37" t="s">
        <v>3913</v>
      </c>
      <c r="P1480" s="33"/>
    </row>
    <row r="1481" spans="1:17" s="33" customFormat="1" x14ac:dyDescent="0.25">
      <c r="A1481" s="32" t="s">
        <v>492</v>
      </c>
      <c r="B1481" s="33">
        <v>1657</v>
      </c>
      <c r="C1481" s="33" t="s">
        <v>17</v>
      </c>
      <c r="D1481" s="34" t="s">
        <v>19</v>
      </c>
      <c r="E1481" s="50" t="s">
        <v>3914</v>
      </c>
      <c r="F1481" s="38" t="s">
        <v>494</v>
      </c>
      <c r="G1481" s="40" t="s">
        <v>3785</v>
      </c>
      <c r="H1481" s="38" t="s">
        <v>7769</v>
      </c>
      <c r="I1481" s="48" t="s">
        <v>7825</v>
      </c>
      <c r="J1481" s="40" t="s">
        <v>7869</v>
      </c>
      <c r="K1481" s="41"/>
      <c r="L1481" s="50"/>
      <c r="M1481" s="36" t="s">
        <v>503</v>
      </c>
      <c r="N1481" s="37"/>
      <c r="O1481" s="37"/>
    </row>
    <row r="1482" spans="1:17" ht="22.5" x14ac:dyDescent="0.25">
      <c r="A1482" s="32" t="s">
        <v>492</v>
      </c>
      <c r="B1482" s="33">
        <v>1658</v>
      </c>
      <c r="C1482" s="37" t="s">
        <v>17</v>
      </c>
      <c r="D1482" s="37" t="s">
        <v>89</v>
      </c>
      <c r="E1482" s="47" t="s">
        <v>3915</v>
      </c>
      <c r="F1482" s="38" t="s">
        <v>494</v>
      </c>
      <c r="G1482" s="40" t="s">
        <v>3785</v>
      </c>
      <c r="H1482" s="38" t="s">
        <v>7769</v>
      </c>
      <c r="I1482" s="48" t="s">
        <v>7825</v>
      </c>
      <c r="J1482" s="40" t="s">
        <v>7869</v>
      </c>
      <c r="K1482" s="37" t="s">
        <v>8018</v>
      </c>
      <c r="L1482" s="42"/>
      <c r="M1482" s="43" t="s">
        <v>3838</v>
      </c>
      <c r="P1482" s="33"/>
    </row>
    <row r="1483" spans="1:17" s="33" customFormat="1" ht="22.5" x14ac:dyDescent="0.25">
      <c r="A1483" s="32" t="s">
        <v>492</v>
      </c>
      <c r="B1483" s="33">
        <v>1659</v>
      </c>
      <c r="C1483" s="33" t="s">
        <v>17</v>
      </c>
      <c r="D1483" s="34" t="s">
        <v>12</v>
      </c>
      <c r="E1483" s="50" t="s">
        <v>3917</v>
      </c>
      <c r="F1483" s="38" t="s">
        <v>494</v>
      </c>
      <c r="G1483" s="40" t="s">
        <v>3785</v>
      </c>
      <c r="H1483" s="38" t="s">
        <v>7769</v>
      </c>
      <c r="I1483" s="48" t="s">
        <v>7825</v>
      </c>
      <c r="J1483" s="40" t="s">
        <v>7869</v>
      </c>
      <c r="K1483" s="40" t="s">
        <v>8018</v>
      </c>
      <c r="L1483" s="34" t="s">
        <v>3918</v>
      </c>
      <c r="M1483" s="34" t="s">
        <v>2487</v>
      </c>
      <c r="N1483" s="37"/>
      <c r="O1483" s="37" t="s">
        <v>198</v>
      </c>
      <c r="P1483" s="44" t="s">
        <v>7632</v>
      </c>
      <c r="Q1483" s="44"/>
    </row>
    <row r="1484" spans="1:17" ht="22.5" x14ac:dyDescent="0.25">
      <c r="A1484" s="32" t="s">
        <v>492</v>
      </c>
      <c r="B1484" s="33">
        <v>1661</v>
      </c>
      <c r="C1484" s="37" t="s">
        <v>17</v>
      </c>
      <c r="D1484" s="37" t="s">
        <v>89</v>
      </c>
      <c r="E1484" s="47" t="s">
        <v>3919</v>
      </c>
      <c r="F1484" s="38" t="s">
        <v>494</v>
      </c>
      <c r="G1484" s="40" t="s">
        <v>3785</v>
      </c>
      <c r="H1484" s="38" t="s">
        <v>7769</v>
      </c>
      <c r="I1484" s="48" t="s">
        <v>7825</v>
      </c>
      <c r="J1484" s="40" t="s">
        <v>7679</v>
      </c>
      <c r="K1484" s="37" t="s">
        <v>8019</v>
      </c>
      <c r="L1484" s="42"/>
      <c r="M1484" s="43" t="s">
        <v>2823</v>
      </c>
      <c r="P1484" s="33"/>
    </row>
    <row r="1485" spans="1:17" s="33" customFormat="1" ht="22.5" x14ac:dyDescent="0.25">
      <c r="A1485" s="32" t="s">
        <v>492</v>
      </c>
      <c r="B1485" s="33">
        <v>1662</v>
      </c>
      <c r="C1485" s="33" t="s">
        <v>17</v>
      </c>
      <c r="D1485" s="34" t="s">
        <v>12</v>
      </c>
      <c r="E1485" s="50" t="s">
        <v>3921</v>
      </c>
      <c r="F1485" s="38" t="s">
        <v>494</v>
      </c>
      <c r="G1485" s="40" t="s">
        <v>3785</v>
      </c>
      <c r="H1485" s="38" t="s">
        <v>7769</v>
      </c>
      <c r="I1485" s="48" t="s">
        <v>7825</v>
      </c>
      <c r="J1485" s="40" t="s">
        <v>7679</v>
      </c>
      <c r="K1485" s="40" t="s">
        <v>8019</v>
      </c>
      <c r="L1485" s="34" t="s">
        <v>3922</v>
      </c>
      <c r="M1485" s="34" t="s">
        <v>122</v>
      </c>
      <c r="N1485" s="37"/>
      <c r="O1485" s="37" t="s">
        <v>221</v>
      </c>
      <c r="P1485" s="44" t="s">
        <v>7632</v>
      </c>
      <c r="Q1485" s="44"/>
    </row>
    <row r="1486" spans="1:17" ht="22.5" x14ac:dyDescent="0.25">
      <c r="A1486" s="32" t="s">
        <v>492</v>
      </c>
      <c r="B1486" s="33">
        <v>1663</v>
      </c>
      <c r="C1486" s="37" t="s">
        <v>21</v>
      </c>
      <c r="D1486" s="37" t="s">
        <v>12</v>
      </c>
      <c r="E1486" s="33" t="s">
        <v>3923</v>
      </c>
      <c r="F1486" s="38" t="s">
        <v>494</v>
      </c>
      <c r="G1486" s="40" t="s">
        <v>3785</v>
      </c>
      <c r="H1486" s="38" t="s">
        <v>7769</v>
      </c>
      <c r="I1486" s="48" t="s">
        <v>7825</v>
      </c>
      <c r="J1486" s="40" t="s">
        <v>7679</v>
      </c>
      <c r="K1486" s="40" t="s">
        <v>8019</v>
      </c>
      <c r="L1486" s="37" t="s">
        <v>3924</v>
      </c>
      <c r="M1486" s="37" t="s">
        <v>3925</v>
      </c>
      <c r="P1486" s="33"/>
    </row>
    <row r="1487" spans="1:17" s="33" customFormat="1" ht="22.5" x14ac:dyDescent="0.25">
      <c r="A1487" s="32" t="s">
        <v>492</v>
      </c>
      <c r="B1487" s="33">
        <v>1664</v>
      </c>
      <c r="C1487" s="33" t="s">
        <v>17</v>
      </c>
      <c r="D1487" s="34" t="s">
        <v>12</v>
      </c>
      <c r="E1487" s="50" t="s">
        <v>3927</v>
      </c>
      <c r="F1487" s="38" t="s">
        <v>494</v>
      </c>
      <c r="G1487" s="40" t="s">
        <v>3785</v>
      </c>
      <c r="H1487" s="38" t="s">
        <v>7769</v>
      </c>
      <c r="I1487" s="48" t="s">
        <v>7825</v>
      </c>
      <c r="J1487" s="40" t="s">
        <v>7679</v>
      </c>
      <c r="K1487" s="40" t="s">
        <v>8019</v>
      </c>
      <c r="L1487" s="34" t="s">
        <v>2713</v>
      </c>
      <c r="M1487" s="34" t="s">
        <v>618</v>
      </c>
      <c r="N1487" s="37"/>
      <c r="O1487" s="37" t="s">
        <v>28</v>
      </c>
      <c r="P1487" s="44" t="s">
        <v>7632</v>
      </c>
      <c r="Q1487" s="44"/>
    </row>
    <row r="1488" spans="1:17" ht="22.5" x14ac:dyDescent="0.25">
      <c r="A1488" s="32" t="s">
        <v>492</v>
      </c>
      <c r="B1488" s="33">
        <v>1665</v>
      </c>
      <c r="C1488" s="37" t="s">
        <v>21</v>
      </c>
      <c r="D1488" s="37" t="s">
        <v>12</v>
      </c>
      <c r="E1488" s="33" t="s">
        <v>3928</v>
      </c>
      <c r="F1488" s="38" t="s">
        <v>494</v>
      </c>
      <c r="G1488" s="40" t="s">
        <v>3785</v>
      </c>
      <c r="H1488" s="38" t="s">
        <v>7769</v>
      </c>
      <c r="I1488" s="48" t="s">
        <v>7825</v>
      </c>
      <c r="J1488" s="40" t="s">
        <v>7679</v>
      </c>
      <c r="K1488" s="40" t="s">
        <v>8019</v>
      </c>
      <c r="L1488" s="37" t="s">
        <v>3929</v>
      </c>
      <c r="M1488" s="37" t="s">
        <v>3930</v>
      </c>
      <c r="P1488" s="33"/>
    </row>
    <row r="1489" spans="1:17" s="33" customFormat="1" x14ac:dyDescent="0.25">
      <c r="A1489" s="32" t="s">
        <v>492</v>
      </c>
      <c r="B1489" s="33">
        <v>1666</v>
      </c>
      <c r="C1489" s="33" t="s">
        <v>17</v>
      </c>
      <c r="D1489" s="34" t="s">
        <v>12</v>
      </c>
      <c r="E1489" s="50" t="s">
        <v>3932</v>
      </c>
      <c r="F1489" s="38" t="s">
        <v>494</v>
      </c>
      <c r="G1489" s="40" t="s">
        <v>3785</v>
      </c>
      <c r="H1489" s="38" t="s">
        <v>7769</v>
      </c>
      <c r="I1489" s="48" t="s">
        <v>7825</v>
      </c>
      <c r="J1489" s="40" t="s">
        <v>7679</v>
      </c>
      <c r="K1489" s="40" t="s">
        <v>8019</v>
      </c>
      <c r="L1489" s="34" t="s">
        <v>3933</v>
      </c>
      <c r="M1489" s="34" t="s">
        <v>2487</v>
      </c>
      <c r="N1489" s="37"/>
      <c r="O1489" s="37" t="s">
        <v>198</v>
      </c>
      <c r="P1489" s="44" t="s">
        <v>7632</v>
      </c>
      <c r="Q1489" s="44"/>
    </row>
    <row r="1490" spans="1:17" x14ac:dyDescent="0.25">
      <c r="A1490" s="32" t="s">
        <v>492</v>
      </c>
      <c r="B1490" s="33">
        <v>1667</v>
      </c>
      <c r="C1490" s="37" t="s">
        <v>21</v>
      </c>
      <c r="D1490" s="37" t="s">
        <v>12</v>
      </c>
      <c r="E1490" s="33" t="s">
        <v>3934</v>
      </c>
      <c r="F1490" s="38" t="s">
        <v>494</v>
      </c>
      <c r="G1490" s="40" t="s">
        <v>3785</v>
      </c>
      <c r="H1490" s="38" t="s">
        <v>7769</v>
      </c>
      <c r="I1490" s="48" t="s">
        <v>7825</v>
      </c>
      <c r="J1490" s="40" t="s">
        <v>7679</v>
      </c>
      <c r="K1490" s="40" t="s">
        <v>8019</v>
      </c>
      <c r="L1490" s="37" t="s">
        <v>3929</v>
      </c>
      <c r="M1490" s="37" t="s">
        <v>83</v>
      </c>
      <c r="P1490" s="33"/>
    </row>
    <row r="1491" spans="1:17" x14ac:dyDescent="0.25">
      <c r="A1491" s="32" t="s">
        <v>492</v>
      </c>
      <c r="B1491" s="33">
        <v>1669</v>
      </c>
      <c r="C1491" s="37" t="s">
        <v>17</v>
      </c>
      <c r="D1491" s="37" t="s">
        <v>89</v>
      </c>
      <c r="E1491" s="47" t="s">
        <v>3935</v>
      </c>
      <c r="F1491" s="38" t="s">
        <v>494</v>
      </c>
      <c r="G1491" s="40" t="s">
        <v>3785</v>
      </c>
      <c r="H1491" s="38" t="s">
        <v>7769</v>
      </c>
      <c r="I1491" s="48" t="s">
        <v>7825</v>
      </c>
      <c r="J1491" s="40" t="s">
        <v>7679</v>
      </c>
      <c r="K1491" s="37" t="s">
        <v>8020</v>
      </c>
      <c r="L1491" s="42"/>
      <c r="M1491" s="43" t="s">
        <v>2768</v>
      </c>
      <c r="P1491" s="33"/>
    </row>
    <row r="1492" spans="1:17" s="33" customFormat="1" ht="22.5" x14ac:dyDescent="0.25">
      <c r="A1492" s="32" t="s">
        <v>492</v>
      </c>
      <c r="B1492" s="33">
        <v>1670</v>
      </c>
      <c r="C1492" s="33" t="s">
        <v>17</v>
      </c>
      <c r="D1492" s="34" t="s">
        <v>12</v>
      </c>
      <c r="E1492" s="50" t="s">
        <v>3936</v>
      </c>
      <c r="F1492" s="38" t="s">
        <v>494</v>
      </c>
      <c r="G1492" s="40" t="s">
        <v>3785</v>
      </c>
      <c r="H1492" s="38" t="s">
        <v>7769</v>
      </c>
      <c r="I1492" s="48" t="s">
        <v>7825</v>
      </c>
      <c r="J1492" s="40" t="s">
        <v>7679</v>
      </c>
      <c r="K1492" s="40" t="s">
        <v>8020</v>
      </c>
      <c r="L1492" s="34" t="s">
        <v>3937</v>
      </c>
      <c r="M1492" s="34" t="s">
        <v>2383</v>
      </c>
      <c r="N1492" s="37"/>
      <c r="O1492" s="37" t="s">
        <v>170</v>
      </c>
    </row>
    <row r="1493" spans="1:17" ht="22.5" x14ac:dyDescent="0.25">
      <c r="A1493" s="32" t="s">
        <v>492</v>
      </c>
      <c r="B1493" s="33">
        <v>1672</v>
      </c>
      <c r="C1493" s="37" t="s">
        <v>17</v>
      </c>
      <c r="D1493" s="37" t="s">
        <v>89</v>
      </c>
      <c r="E1493" s="47" t="s">
        <v>3938</v>
      </c>
      <c r="F1493" s="38" t="s">
        <v>494</v>
      </c>
      <c r="G1493" s="40" t="s">
        <v>3785</v>
      </c>
      <c r="H1493" s="38" t="s">
        <v>7769</v>
      </c>
      <c r="I1493" s="48" t="s">
        <v>7825</v>
      </c>
      <c r="J1493" s="40" t="s">
        <v>7679</v>
      </c>
      <c r="K1493" s="37" t="s">
        <v>8021</v>
      </c>
      <c r="L1493" s="42"/>
      <c r="M1493" s="43" t="s">
        <v>2823</v>
      </c>
      <c r="P1493" s="33"/>
    </row>
    <row r="1494" spans="1:17" s="33" customFormat="1" ht="22.5" x14ac:dyDescent="0.25">
      <c r="A1494" s="32" t="s">
        <v>492</v>
      </c>
      <c r="B1494" s="33">
        <v>1673</v>
      </c>
      <c r="C1494" s="33" t="s">
        <v>17</v>
      </c>
      <c r="D1494" s="34" t="s">
        <v>12</v>
      </c>
      <c r="E1494" s="50" t="s">
        <v>3940</v>
      </c>
      <c r="F1494" s="38" t="s">
        <v>494</v>
      </c>
      <c r="G1494" s="40" t="s">
        <v>3785</v>
      </c>
      <c r="H1494" s="38" t="s">
        <v>7769</v>
      </c>
      <c r="I1494" s="48" t="s">
        <v>7825</v>
      </c>
      <c r="J1494" s="40" t="s">
        <v>7679</v>
      </c>
      <c r="K1494" s="40" t="s">
        <v>8021</v>
      </c>
      <c r="L1494" s="34" t="s">
        <v>259</v>
      </c>
      <c r="M1494" s="34" t="s">
        <v>3665</v>
      </c>
      <c r="N1494" s="37"/>
      <c r="O1494" s="37" t="s">
        <v>153</v>
      </c>
      <c r="P1494" s="44" t="s">
        <v>7677</v>
      </c>
      <c r="Q1494" s="44"/>
    </row>
    <row r="1495" spans="1:17" x14ac:dyDescent="0.25">
      <c r="A1495" s="32" t="s">
        <v>492</v>
      </c>
      <c r="B1495" s="33">
        <v>1674</v>
      </c>
      <c r="C1495" s="37" t="s">
        <v>21</v>
      </c>
      <c r="D1495" s="37" t="s">
        <v>12</v>
      </c>
      <c r="E1495" s="33" t="s">
        <v>3941</v>
      </c>
      <c r="F1495" s="38" t="s">
        <v>494</v>
      </c>
      <c r="G1495" s="40" t="s">
        <v>3785</v>
      </c>
      <c r="H1495" s="38" t="s">
        <v>7769</v>
      </c>
      <c r="I1495" s="48" t="s">
        <v>7825</v>
      </c>
      <c r="J1495" s="40" t="s">
        <v>7679</v>
      </c>
      <c r="K1495" s="40" t="s">
        <v>8021</v>
      </c>
      <c r="L1495" s="37" t="s">
        <v>3942</v>
      </c>
      <c r="M1495" s="37" t="s">
        <v>83</v>
      </c>
      <c r="P1495" s="33"/>
    </row>
    <row r="1496" spans="1:17" s="33" customFormat="1" ht="22.5" x14ac:dyDescent="0.25">
      <c r="A1496" s="32" t="s">
        <v>492</v>
      </c>
      <c r="B1496" s="33">
        <v>1675</v>
      </c>
      <c r="C1496" s="33" t="s">
        <v>17</v>
      </c>
      <c r="D1496" s="34" t="s">
        <v>12</v>
      </c>
      <c r="E1496" s="50" t="s">
        <v>3943</v>
      </c>
      <c r="F1496" s="38" t="s">
        <v>494</v>
      </c>
      <c r="G1496" s="40" t="s">
        <v>3785</v>
      </c>
      <c r="H1496" s="38" t="s">
        <v>7769</v>
      </c>
      <c r="I1496" s="48" t="s">
        <v>7825</v>
      </c>
      <c r="J1496" s="40" t="s">
        <v>7679</v>
      </c>
      <c r="K1496" s="40" t="s">
        <v>8021</v>
      </c>
      <c r="L1496" s="34" t="s">
        <v>3942</v>
      </c>
      <c r="M1496" s="34" t="s">
        <v>3860</v>
      </c>
      <c r="N1496" s="37"/>
      <c r="O1496" s="37" t="s">
        <v>221</v>
      </c>
    </row>
    <row r="1497" spans="1:17" s="33" customFormat="1" x14ac:dyDescent="0.25">
      <c r="A1497" s="32" t="s">
        <v>492</v>
      </c>
      <c r="B1497" s="33">
        <v>1676</v>
      </c>
      <c r="C1497" s="33" t="s">
        <v>17</v>
      </c>
      <c r="D1497" s="34" t="s">
        <v>12</v>
      </c>
      <c r="E1497" s="50" t="s">
        <v>3944</v>
      </c>
      <c r="F1497" s="38" t="s">
        <v>494</v>
      </c>
      <c r="G1497" s="40" t="s">
        <v>3785</v>
      </c>
      <c r="H1497" s="38" t="s">
        <v>7769</v>
      </c>
      <c r="I1497" s="48" t="s">
        <v>7825</v>
      </c>
      <c r="J1497" s="40" t="s">
        <v>7679</v>
      </c>
      <c r="K1497" s="40" t="s">
        <v>8021</v>
      </c>
      <c r="L1497" s="34" t="s">
        <v>973</v>
      </c>
      <c r="M1497" s="34" t="s">
        <v>2999</v>
      </c>
      <c r="N1497" s="37"/>
      <c r="O1497" s="37" t="s">
        <v>198</v>
      </c>
    </row>
    <row r="1498" spans="1:17" s="33" customFormat="1" ht="22.5" x14ac:dyDescent="0.25">
      <c r="A1498" s="32" t="s">
        <v>492</v>
      </c>
      <c r="B1498" s="33">
        <v>1677</v>
      </c>
      <c r="C1498" s="33" t="s">
        <v>17</v>
      </c>
      <c r="D1498" s="34" t="s">
        <v>12</v>
      </c>
      <c r="E1498" s="50" t="s">
        <v>3945</v>
      </c>
      <c r="F1498" s="38" t="s">
        <v>494</v>
      </c>
      <c r="G1498" s="40" t="s">
        <v>3785</v>
      </c>
      <c r="H1498" s="38" t="s">
        <v>7769</v>
      </c>
      <c r="I1498" s="48" t="s">
        <v>7825</v>
      </c>
      <c r="J1498" s="40" t="s">
        <v>7679</v>
      </c>
      <c r="K1498" s="40" t="s">
        <v>8021</v>
      </c>
      <c r="L1498" s="34" t="s">
        <v>3946</v>
      </c>
      <c r="M1498" s="34" t="s">
        <v>3947</v>
      </c>
      <c r="N1498" s="37" t="s">
        <v>3948</v>
      </c>
      <c r="O1498" s="37" t="s">
        <v>153</v>
      </c>
    </row>
    <row r="1499" spans="1:17" s="33" customFormat="1" ht="22.5" x14ac:dyDescent="0.25">
      <c r="A1499" s="32" t="s">
        <v>492</v>
      </c>
      <c r="B1499" s="33">
        <v>1678</v>
      </c>
      <c r="C1499" s="33" t="s">
        <v>17</v>
      </c>
      <c r="D1499" s="34" t="s">
        <v>12</v>
      </c>
      <c r="E1499" s="50" t="s">
        <v>3950</v>
      </c>
      <c r="F1499" s="38" t="s">
        <v>494</v>
      </c>
      <c r="G1499" s="40" t="s">
        <v>3785</v>
      </c>
      <c r="H1499" s="38" t="s">
        <v>7769</v>
      </c>
      <c r="I1499" s="48" t="s">
        <v>7825</v>
      </c>
      <c r="J1499" s="40" t="s">
        <v>7679</v>
      </c>
      <c r="K1499" s="40" t="s">
        <v>8021</v>
      </c>
      <c r="L1499" s="34" t="s">
        <v>3951</v>
      </c>
      <c r="M1499" s="34" t="s">
        <v>2487</v>
      </c>
      <c r="N1499" s="37"/>
      <c r="O1499" s="37" t="s">
        <v>198</v>
      </c>
      <c r="P1499" s="44" t="s">
        <v>7632</v>
      </c>
      <c r="Q1499" s="44"/>
    </row>
    <row r="1500" spans="1:17" x14ac:dyDescent="0.25">
      <c r="A1500" s="32" t="s">
        <v>492</v>
      </c>
      <c r="B1500" s="33">
        <v>1679</v>
      </c>
      <c r="C1500" s="37" t="s">
        <v>21</v>
      </c>
      <c r="D1500" s="37" t="s">
        <v>12</v>
      </c>
      <c r="E1500" s="33" t="s">
        <v>3952</v>
      </c>
      <c r="F1500" s="38" t="s">
        <v>494</v>
      </c>
      <c r="G1500" s="40" t="s">
        <v>3785</v>
      </c>
      <c r="H1500" s="38" t="s">
        <v>7769</v>
      </c>
      <c r="I1500" s="48" t="s">
        <v>7825</v>
      </c>
      <c r="J1500" s="40" t="s">
        <v>7679</v>
      </c>
      <c r="K1500" s="40" t="s">
        <v>8021</v>
      </c>
      <c r="L1500" s="37" t="s">
        <v>3953</v>
      </c>
      <c r="M1500" s="37" t="s">
        <v>3860</v>
      </c>
      <c r="P1500" s="33"/>
    </row>
    <row r="1501" spans="1:17" x14ac:dyDescent="0.25">
      <c r="A1501" s="32" t="s">
        <v>492</v>
      </c>
      <c r="B1501" s="33">
        <v>1681</v>
      </c>
      <c r="C1501" s="37" t="s">
        <v>17</v>
      </c>
      <c r="D1501" s="37" t="s">
        <v>89</v>
      </c>
      <c r="E1501" s="47" t="s">
        <v>3954</v>
      </c>
      <c r="F1501" s="38" t="s">
        <v>494</v>
      </c>
      <c r="G1501" s="40" t="s">
        <v>3785</v>
      </c>
      <c r="H1501" s="38" t="s">
        <v>7769</v>
      </c>
      <c r="I1501" s="48" t="s">
        <v>7825</v>
      </c>
      <c r="J1501" s="40" t="s">
        <v>7679</v>
      </c>
      <c r="K1501" s="37" t="s">
        <v>8022</v>
      </c>
      <c r="L1501" s="42"/>
      <c r="M1501" s="43" t="s">
        <v>3955</v>
      </c>
      <c r="P1501" s="33"/>
    </row>
    <row r="1502" spans="1:17" s="33" customFormat="1" ht="22.5" x14ac:dyDescent="0.25">
      <c r="A1502" s="32" t="s">
        <v>492</v>
      </c>
      <c r="B1502" s="33">
        <v>1682</v>
      </c>
      <c r="C1502" s="33" t="s">
        <v>17</v>
      </c>
      <c r="D1502" s="34" t="s">
        <v>12</v>
      </c>
      <c r="E1502" s="50" t="s">
        <v>3957</v>
      </c>
      <c r="F1502" s="38" t="s">
        <v>494</v>
      </c>
      <c r="G1502" s="40" t="s">
        <v>3785</v>
      </c>
      <c r="H1502" s="38" t="s">
        <v>7769</v>
      </c>
      <c r="I1502" s="48" t="s">
        <v>7825</v>
      </c>
      <c r="J1502" s="40" t="s">
        <v>7679</v>
      </c>
      <c r="K1502" s="40" t="s">
        <v>8022</v>
      </c>
      <c r="L1502" s="34" t="s">
        <v>119</v>
      </c>
      <c r="M1502" s="34" t="s">
        <v>273</v>
      </c>
      <c r="N1502" s="37"/>
      <c r="O1502" s="37" t="s">
        <v>198</v>
      </c>
      <c r="P1502" s="44" t="s">
        <v>7632</v>
      </c>
      <c r="Q1502" s="44"/>
    </row>
    <row r="1503" spans="1:17" x14ac:dyDescent="0.25">
      <c r="A1503" s="32" t="s">
        <v>492</v>
      </c>
      <c r="B1503" s="33">
        <v>1684</v>
      </c>
      <c r="C1503" s="37" t="s">
        <v>17</v>
      </c>
      <c r="D1503" s="37" t="s">
        <v>89</v>
      </c>
      <c r="E1503" s="47" t="s">
        <v>3914</v>
      </c>
      <c r="F1503" s="38" t="s">
        <v>494</v>
      </c>
      <c r="G1503" s="40" t="s">
        <v>3785</v>
      </c>
      <c r="H1503" s="38" t="s">
        <v>7769</v>
      </c>
      <c r="I1503" s="48" t="s">
        <v>7825</v>
      </c>
      <c r="J1503" s="40" t="s">
        <v>7679</v>
      </c>
      <c r="K1503" s="37" t="s">
        <v>7679</v>
      </c>
      <c r="L1503" s="42"/>
      <c r="M1503" s="43" t="s">
        <v>503</v>
      </c>
      <c r="P1503" s="33"/>
    </row>
    <row r="1504" spans="1:17" s="33" customFormat="1" ht="22.5" x14ac:dyDescent="0.25">
      <c r="A1504" s="32" t="s">
        <v>492</v>
      </c>
      <c r="B1504" s="33">
        <v>1685</v>
      </c>
      <c r="C1504" s="33" t="s">
        <v>17</v>
      </c>
      <c r="D1504" s="34" t="s">
        <v>12</v>
      </c>
      <c r="E1504" s="50" t="s">
        <v>3959</v>
      </c>
      <c r="F1504" s="38" t="s">
        <v>494</v>
      </c>
      <c r="G1504" s="40" t="s">
        <v>3785</v>
      </c>
      <c r="H1504" s="38" t="s">
        <v>7769</v>
      </c>
      <c r="I1504" s="48" t="s">
        <v>7825</v>
      </c>
      <c r="J1504" s="40" t="s">
        <v>7679</v>
      </c>
      <c r="K1504" s="40" t="s">
        <v>7679</v>
      </c>
      <c r="L1504" s="34" t="s">
        <v>3960</v>
      </c>
      <c r="M1504" s="34" t="s">
        <v>122</v>
      </c>
      <c r="N1504" s="37"/>
      <c r="O1504" s="37" t="s">
        <v>170</v>
      </c>
      <c r="P1504" s="44" t="s">
        <v>7632</v>
      </c>
      <c r="Q1504" s="44"/>
    </row>
    <row r="1505" spans="1:17" ht="22.5" x14ac:dyDescent="0.25">
      <c r="A1505" s="32" t="s">
        <v>492</v>
      </c>
      <c r="B1505" s="33">
        <v>1686</v>
      </c>
      <c r="C1505" s="37" t="s">
        <v>21</v>
      </c>
      <c r="D1505" s="37" t="s">
        <v>12</v>
      </c>
      <c r="E1505" s="33" t="s">
        <v>3961</v>
      </c>
      <c r="F1505" s="38" t="s">
        <v>494</v>
      </c>
      <c r="G1505" s="40" t="s">
        <v>3785</v>
      </c>
      <c r="H1505" s="38" t="s">
        <v>7769</v>
      </c>
      <c r="I1505" s="48" t="s">
        <v>7825</v>
      </c>
      <c r="J1505" s="40" t="s">
        <v>7679</v>
      </c>
      <c r="K1505" s="40" t="s">
        <v>7679</v>
      </c>
      <c r="L1505" s="37" t="s">
        <v>3962</v>
      </c>
      <c r="M1505" s="37" t="s">
        <v>3963</v>
      </c>
      <c r="O1505" s="37" t="s">
        <v>221</v>
      </c>
      <c r="P1505" s="33"/>
    </row>
    <row r="1506" spans="1:17" x14ac:dyDescent="0.25">
      <c r="A1506" s="32" t="s">
        <v>492</v>
      </c>
      <c r="B1506" s="33">
        <v>1687</v>
      </c>
      <c r="C1506" s="37" t="s">
        <v>21</v>
      </c>
      <c r="D1506" s="37" t="s">
        <v>12</v>
      </c>
      <c r="E1506" s="33" t="s">
        <v>3964</v>
      </c>
      <c r="F1506" s="38" t="s">
        <v>494</v>
      </c>
      <c r="G1506" s="40" t="s">
        <v>3785</v>
      </c>
      <c r="H1506" s="38" t="s">
        <v>7769</v>
      </c>
      <c r="I1506" s="48" t="s">
        <v>7825</v>
      </c>
      <c r="J1506" s="40" t="s">
        <v>7679</v>
      </c>
      <c r="K1506" s="40" t="s">
        <v>7679</v>
      </c>
      <c r="L1506" s="37" t="s">
        <v>3965</v>
      </c>
      <c r="M1506" s="37" t="s">
        <v>2637</v>
      </c>
      <c r="P1506" s="33"/>
    </row>
    <row r="1507" spans="1:17" x14ac:dyDescent="0.25">
      <c r="A1507" s="32" t="s">
        <v>492</v>
      </c>
      <c r="B1507" s="33">
        <v>1689</v>
      </c>
      <c r="C1507" s="37" t="s">
        <v>17</v>
      </c>
      <c r="D1507" s="37" t="s">
        <v>7</v>
      </c>
      <c r="E1507" s="47" t="s">
        <v>3966</v>
      </c>
      <c r="F1507" s="38" t="s">
        <v>494</v>
      </c>
      <c r="G1507" s="43" t="s">
        <v>3967</v>
      </c>
      <c r="H1507" s="48"/>
      <c r="I1507" s="49"/>
      <c r="J1507" s="49"/>
      <c r="K1507" s="49"/>
      <c r="L1507" s="49"/>
      <c r="M1507" s="43" t="s">
        <v>3968</v>
      </c>
      <c r="P1507" s="33"/>
    </row>
    <row r="1508" spans="1:17" s="33" customFormat="1" ht="33.75" x14ac:dyDescent="0.25">
      <c r="A1508" s="32" t="s">
        <v>492</v>
      </c>
      <c r="B1508" s="33">
        <v>1691</v>
      </c>
      <c r="C1508" s="33" t="s">
        <v>17</v>
      </c>
      <c r="D1508" s="34" t="s">
        <v>8</v>
      </c>
      <c r="E1508" s="45" t="s">
        <v>3969</v>
      </c>
      <c r="F1508" s="38" t="s">
        <v>494</v>
      </c>
      <c r="G1508" s="40" t="s">
        <v>3967</v>
      </c>
      <c r="H1508" s="45" t="s">
        <v>7791</v>
      </c>
      <c r="J1508" s="45"/>
      <c r="K1508" s="45"/>
      <c r="L1508" s="45"/>
      <c r="M1508" s="36" t="s">
        <v>3970</v>
      </c>
      <c r="N1508" s="37" t="s">
        <v>3971</v>
      </c>
      <c r="O1508" s="37"/>
    </row>
    <row r="1509" spans="1:17" s="33" customFormat="1" ht="22.5" x14ac:dyDescent="0.25">
      <c r="A1509" s="32" t="s">
        <v>492</v>
      </c>
      <c r="B1509" s="33">
        <v>1693</v>
      </c>
      <c r="C1509" s="33" t="s">
        <v>17</v>
      </c>
      <c r="D1509" s="34" t="s">
        <v>19</v>
      </c>
      <c r="E1509" s="50" t="s">
        <v>3972</v>
      </c>
      <c r="F1509" s="38" t="s">
        <v>494</v>
      </c>
      <c r="G1509" s="40" t="s">
        <v>3967</v>
      </c>
      <c r="H1509" s="46" t="s">
        <v>7791</v>
      </c>
      <c r="I1509" s="48"/>
      <c r="J1509" s="34" t="s">
        <v>7870</v>
      </c>
      <c r="K1509" s="41"/>
      <c r="L1509" s="50"/>
      <c r="M1509" s="36" t="s">
        <v>20</v>
      </c>
      <c r="N1509" s="37"/>
      <c r="O1509" s="37"/>
    </row>
    <row r="1510" spans="1:17" s="33" customFormat="1" ht="22.5" x14ac:dyDescent="0.25">
      <c r="A1510" s="32" t="s">
        <v>492</v>
      </c>
      <c r="B1510" s="33">
        <v>1694</v>
      </c>
      <c r="C1510" s="33" t="s">
        <v>17</v>
      </c>
      <c r="D1510" s="34" t="s">
        <v>12</v>
      </c>
      <c r="E1510" s="50" t="s">
        <v>3974</v>
      </c>
      <c r="F1510" s="38" t="s">
        <v>494</v>
      </c>
      <c r="G1510" s="40" t="s">
        <v>3967</v>
      </c>
      <c r="H1510" s="46" t="s">
        <v>7791</v>
      </c>
      <c r="I1510" s="48"/>
      <c r="J1510" s="40" t="s">
        <v>7870</v>
      </c>
      <c r="K1510" s="40"/>
      <c r="L1510" s="34" t="s">
        <v>3328</v>
      </c>
      <c r="M1510" s="34" t="s">
        <v>1422</v>
      </c>
      <c r="N1510" s="37"/>
      <c r="O1510" s="37" t="s">
        <v>198</v>
      </c>
      <c r="P1510" s="44" t="s">
        <v>7680</v>
      </c>
      <c r="Q1510" s="44"/>
    </row>
    <row r="1511" spans="1:17" ht="22.5" x14ac:dyDescent="0.25">
      <c r="A1511" s="32" t="s">
        <v>492</v>
      </c>
      <c r="B1511" s="33">
        <v>1695</v>
      </c>
      <c r="C1511" s="37" t="s">
        <v>21</v>
      </c>
      <c r="D1511" s="37" t="s">
        <v>12</v>
      </c>
      <c r="E1511" s="33" t="s">
        <v>3975</v>
      </c>
      <c r="F1511" s="38" t="s">
        <v>494</v>
      </c>
      <c r="G1511" s="40" t="s">
        <v>3967</v>
      </c>
      <c r="H1511" s="46" t="s">
        <v>7791</v>
      </c>
      <c r="I1511" s="48"/>
      <c r="J1511" s="40" t="s">
        <v>7870</v>
      </c>
      <c r="K1511" s="40"/>
      <c r="L1511" s="37" t="s">
        <v>3976</v>
      </c>
      <c r="M1511" s="37" t="s">
        <v>3977</v>
      </c>
      <c r="P1511" s="33"/>
    </row>
    <row r="1512" spans="1:17" ht="22.5" x14ac:dyDescent="0.25">
      <c r="A1512" s="32" t="s">
        <v>492</v>
      </c>
      <c r="B1512" s="33">
        <v>1696</v>
      </c>
      <c r="C1512" s="37" t="s">
        <v>21</v>
      </c>
      <c r="D1512" s="37" t="s">
        <v>12</v>
      </c>
      <c r="E1512" s="33" t="s">
        <v>3978</v>
      </c>
      <c r="F1512" s="38" t="s">
        <v>494</v>
      </c>
      <c r="G1512" s="40" t="s">
        <v>3967</v>
      </c>
      <c r="H1512" s="46" t="s">
        <v>7791</v>
      </c>
      <c r="I1512" s="48"/>
      <c r="J1512" s="40" t="s">
        <v>7870</v>
      </c>
      <c r="K1512" s="40"/>
      <c r="L1512" s="37" t="s">
        <v>2918</v>
      </c>
      <c r="M1512" s="37" t="s">
        <v>3979</v>
      </c>
      <c r="P1512" s="33"/>
    </row>
    <row r="1513" spans="1:17" ht="22.5" x14ac:dyDescent="0.25">
      <c r="A1513" s="32" t="s">
        <v>492</v>
      </c>
      <c r="B1513" s="33">
        <v>1697</v>
      </c>
      <c r="C1513" s="37" t="s">
        <v>21</v>
      </c>
      <c r="D1513" s="37" t="s">
        <v>12</v>
      </c>
      <c r="E1513" s="33" t="s">
        <v>3980</v>
      </c>
      <c r="F1513" s="38" t="s">
        <v>494</v>
      </c>
      <c r="G1513" s="40" t="s">
        <v>3967</v>
      </c>
      <c r="H1513" s="46" t="s">
        <v>7791</v>
      </c>
      <c r="I1513" s="48"/>
      <c r="J1513" s="40" t="s">
        <v>7870</v>
      </c>
      <c r="K1513" s="40"/>
      <c r="L1513" s="37" t="s">
        <v>3981</v>
      </c>
      <c r="M1513" s="37" t="s">
        <v>2502</v>
      </c>
      <c r="P1513" s="33"/>
    </row>
    <row r="1514" spans="1:17" ht="22.5" x14ac:dyDescent="0.25">
      <c r="A1514" s="32" t="s">
        <v>492</v>
      </c>
      <c r="B1514" s="33">
        <v>1699</v>
      </c>
      <c r="C1514" s="37" t="s">
        <v>17</v>
      </c>
      <c r="D1514" s="37" t="s">
        <v>8</v>
      </c>
      <c r="E1514" s="47" t="s">
        <v>3982</v>
      </c>
      <c r="F1514" s="38" t="s">
        <v>494</v>
      </c>
      <c r="G1514" s="40" t="s">
        <v>3967</v>
      </c>
      <c r="H1514" s="50" t="s">
        <v>7794</v>
      </c>
      <c r="J1514" s="49"/>
      <c r="K1514" s="49"/>
      <c r="L1514" s="49"/>
      <c r="M1514" s="43" t="s">
        <v>3983</v>
      </c>
      <c r="P1514" s="33"/>
    </row>
    <row r="1515" spans="1:17" s="33" customFormat="1" ht="22.5" x14ac:dyDescent="0.25">
      <c r="A1515" s="32" t="s">
        <v>492</v>
      </c>
      <c r="B1515" s="33">
        <v>1701</v>
      </c>
      <c r="C1515" s="33" t="s">
        <v>17</v>
      </c>
      <c r="D1515" s="34" t="s">
        <v>19</v>
      </c>
      <c r="E1515" s="50" t="s">
        <v>3984</v>
      </c>
      <c r="F1515" s="38" t="s">
        <v>494</v>
      </c>
      <c r="G1515" s="40" t="s">
        <v>3967</v>
      </c>
      <c r="H1515" s="38" t="s">
        <v>7770</v>
      </c>
      <c r="I1515" s="48"/>
      <c r="J1515" s="34" t="s">
        <v>7871</v>
      </c>
      <c r="K1515" s="41"/>
      <c r="L1515" s="50"/>
      <c r="M1515" s="36" t="s">
        <v>3985</v>
      </c>
      <c r="N1515" s="37"/>
      <c r="O1515" s="37"/>
    </row>
    <row r="1516" spans="1:17" s="33" customFormat="1" ht="22.5" x14ac:dyDescent="0.25">
      <c r="A1516" s="32" t="s">
        <v>492</v>
      </c>
      <c r="B1516" s="33">
        <v>1702</v>
      </c>
      <c r="C1516" s="33" t="s">
        <v>17</v>
      </c>
      <c r="D1516" s="34" t="s">
        <v>12</v>
      </c>
      <c r="E1516" s="50" t="s">
        <v>3986</v>
      </c>
      <c r="F1516" s="38" t="s">
        <v>494</v>
      </c>
      <c r="G1516" s="40" t="s">
        <v>3967</v>
      </c>
      <c r="H1516" s="38" t="s">
        <v>7770</v>
      </c>
      <c r="I1516" s="48"/>
      <c r="J1516" s="40" t="s">
        <v>7871</v>
      </c>
      <c r="K1516" s="40"/>
      <c r="L1516" s="34" t="s">
        <v>3987</v>
      </c>
      <c r="M1516" s="34" t="s">
        <v>3988</v>
      </c>
      <c r="N1516" s="37"/>
      <c r="O1516" s="37" t="s">
        <v>28</v>
      </c>
    </row>
    <row r="1517" spans="1:17" ht="22.5" x14ac:dyDescent="0.25">
      <c r="A1517" s="32" t="s">
        <v>492</v>
      </c>
      <c r="B1517" s="33">
        <v>1703</v>
      </c>
      <c r="C1517" s="37" t="s">
        <v>21</v>
      </c>
      <c r="D1517" s="37" t="s">
        <v>12</v>
      </c>
      <c r="E1517" s="33" t="s">
        <v>2292</v>
      </c>
      <c r="F1517" s="38" t="s">
        <v>494</v>
      </c>
      <c r="G1517" s="40" t="s">
        <v>3967</v>
      </c>
      <c r="H1517" s="38" t="s">
        <v>7770</v>
      </c>
      <c r="I1517" s="48"/>
      <c r="J1517" s="40" t="s">
        <v>7871</v>
      </c>
      <c r="K1517" s="40"/>
      <c r="L1517" s="37" t="s">
        <v>2293</v>
      </c>
      <c r="M1517" s="37" t="s">
        <v>83</v>
      </c>
      <c r="P1517" s="33"/>
    </row>
    <row r="1518" spans="1:17" x14ac:dyDescent="0.25">
      <c r="A1518" s="32" t="s">
        <v>492</v>
      </c>
      <c r="B1518" s="33">
        <v>1705</v>
      </c>
      <c r="C1518" s="37" t="s">
        <v>17</v>
      </c>
      <c r="D1518" s="37" t="s">
        <v>8</v>
      </c>
      <c r="E1518" s="47" t="s">
        <v>3989</v>
      </c>
      <c r="F1518" s="38" t="s">
        <v>494</v>
      </c>
      <c r="G1518" s="40" t="s">
        <v>3967</v>
      </c>
      <c r="H1518" s="36" t="s">
        <v>7771</v>
      </c>
      <c r="I1518" s="49"/>
      <c r="J1518" s="49"/>
      <c r="K1518" s="49"/>
      <c r="L1518" s="49"/>
      <c r="M1518" s="43" t="s">
        <v>3968</v>
      </c>
      <c r="P1518" s="33"/>
    </row>
    <row r="1519" spans="1:17" s="33" customFormat="1" x14ac:dyDescent="0.25">
      <c r="A1519" s="32" t="s">
        <v>492</v>
      </c>
      <c r="B1519" s="33">
        <v>1707</v>
      </c>
      <c r="C1519" s="33" t="s">
        <v>17</v>
      </c>
      <c r="D1519" s="34" t="s">
        <v>19</v>
      </c>
      <c r="E1519" s="50" t="s">
        <v>3990</v>
      </c>
      <c r="F1519" s="38" t="s">
        <v>494</v>
      </c>
      <c r="G1519" s="40" t="s">
        <v>3967</v>
      </c>
      <c r="H1519" s="38" t="s">
        <v>7771</v>
      </c>
      <c r="I1519" s="48"/>
      <c r="J1519" s="34" t="s">
        <v>7655</v>
      </c>
      <c r="K1519" s="41"/>
      <c r="L1519" s="50"/>
      <c r="M1519" s="36" t="s">
        <v>3991</v>
      </c>
      <c r="N1519" s="37"/>
      <c r="O1519" s="37"/>
    </row>
    <row r="1520" spans="1:17" ht="22.5" x14ac:dyDescent="0.25">
      <c r="A1520" s="32" t="s">
        <v>492</v>
      </c>
      <c r="B1520" s="33">
        <v>1708</v>
      </c>
      <c r="C1520" s="37" t="s">
        <v>21</v>
      </c>
      <c r="D1520" s="37" t="s">
        <v>19</v>
      </c>
      <c r="E1520" s="33" t="s">
        <v>3993</v>
      </c>
      <c r="F1520" s="38" t="s">
        <v>494</v>
      </c>
      <c r="G1520" s="40" t="s">
        <v>3967</v>
      </c>
      <c r="H1520" s="38" t="s">
        <v>7771</v>
      </c>
      <c r="I1520" s="48"/>
      <c r="J1520" s="37" t="s">
        <v>3994</v>
      </c>
      <c r="K1520" s="42"/>
      <c r="M1520" s="43" t="s">
        <v>3995</v>
      </c>
      <c r="P1520" s="33"/>
    </row>
    <row r="1521" spans="1:17" s="33" customFormat="1" x14ac:dyDescent="0.25">
      <c r="A1521" s="32" t="s">
        <v>492</v>
      </c>
      <c r="B1521" s="33">
        <v>1709</v>
      </c>
      <c r="C1521" s="33" t="s">
        <v>17</v>
      </c>
      <c r="D1521" s="34" t="s">
        <v>12</v>
      </c>
      <c r="E1521" s="50" t="s">
        <v>3996</v>
      </c>
      <c r="F1521" s="38" t="s">
        <v>494</v>
      </c>
      <c r="G1521" s="40" t="s">
        <v>3967</v>
      </c>
      <c r="H1521" s="38" t="s">
        <v>7771</v>
      </c>
      <c r="I1521" s="48"/>
      <c r="J1521" s="40" t="s">
        <v>7655</v>
      </c>
      <c r="K1521" s="40"/>
      <c r="L1521" s="34" t="s">
        <v>1520</v>
      </c>
      <c r="M1521" s="34" t="s">
        <v>3424</v>
      </c>
      <c r="N1521" s="37"/>
      <c r="O1521" s="37" t="s">
        <v>28</v>
      </c>
    </row>
    <row r="1522" spans="1:17" s="33" customFormat="1" ht="33.75" x14ac:dyDescent="0.25">
      <c r="A1522" s="32" t="s">
        <v>492</v>
      </c>
      <c r="B1522" s="33">
        <v>1710</v>
      </c>
      <c r="C1522" s="33" t="s">
        <v>17</v>
      </c>
      <c r="D1522" s="34" t="s">
        <v>12</v>
      </c>
      <c r="E1522" s="50" t="s">
        <v>3998</v>
      </c>
      <c r="F1522" s="38" t="s">
        <v>494</v>
      </c>
      <c r="G1522" s="40" t="s">
        <v>3967</v>
      </c>
      <c r="H1522" s="38" t="s">
        <v>7771</v>
      </c>
      <c r="I1522" s="48"/>
      <c r="J1522" s="40" t="s">
        <v>7655</v>
      </c>
      <c r="K1522" s="40"/>
      <c r="L1522" s="34" t="s">
        <v>2207</v>
      </c>
      <c r="M1522" s="34" t="s">
        <v>2369</v>
      </c>
      <c r="N1522" s="37"/>
      <c r="O1522" s="37" t="s">
        <v>240</v>
      </c>
      <c r="P1522" s="44" t="s">
        <v>7680</v>
      </c>
      <c r="Q1522" s="44"/>
    </row>
    <row r="1523" spans="1:17" x14ac:dyDescent="0.25">
      <c r="A1523" s="32" t="s">
        <v>492</v>
      </c>
      <c r="B1523" s="33">
        <v>1711</v>
      </c>
      <c r="C1523" s="37" t="s">
        <v>21</v>
      </c>
      <c r="D1523" s="37" t="s">
        <v>12</v>
      </c>
      <c r="E1523" s="33" t="s">
        <v>3999</v>
      </c>
      <c r="F1523" s="38" t="s">
        <v>494</v>
      </c>
      <c r="G1523" s="40" t="s">
        <v>3967</v>
      </c>
      <c r="H1523" s="38" t="s">
        <v>7771</v>
      </c>
      <c r="I1523" s="48"/>
      <c r="J1523" s="40" t="s">
        <v>7655</v>
      </c>
      <c r="K1523" s="40"/>
      <c r="L1523" s="37" t="s">
        <v>4000</v>
      </c>
      <c r="M1523" s="37" t="s">
        <v>3992</v>
      </c>
      <c r="P1523" s="33"/>
    </row>
    <row r="1524" spans="1:17" s="33" customFormat="1" ht="22.5" x14ac:dyDescent="0.25">
      <c r="A1524" s="32" t="s">
        <v>492</v>
      </c>
      <c r="B1524" s="33">
        <v>1712</v>
      </c>
      <c r="C1524" s="33" t="s">
        <v>17</v>
      </c>
      <c r="D1524" s="34" t="s">
        <v>12</v>
      </c>
      <c r="E1524" s="50" t="s">
        <v>4002</v>
      </c>
      <c r="F1524" s="38" t="s">
        <v>494</v>
      </c>
      <c r="G1524" s="40" t="s">
        <v>3967</v>
      </c>
      <c r="H1524" s="38" t="s">
        <v>7771</v>
      </c>
      <c r="I1524" s="48"/>
      <c r="J1524" s="40" t="s">
        <v>7655</v>
      </c>
      <c r="K1524" s="40"/>
      <c r="L1524" s="34" t="s">
        <v>4003</v>
      </c>
      <c r="M1524" s="34" t="s">
        <v>2275</v>
      </c>
      <c r="N1524" s="37"/>
      <c r="O1524" s="37" t="s">
        <v>198</v>
      </c>
      <c r="P1524" s="44" t="s">
        <v>7632</v>
      </c>
      <c r="Q1524" s="44"/>
    </row>
    <row r="1525" spans="1:17" s="33" customFormat="1" x14ac:dyDescent="0.25">
      <c r="A1525" s="32" t="s">
        <v>492</v>
      </c>
      <c r="B1525" s="33">
        <v>1713</v>
      </c>
      <c r="C1525" s="33" t="s">
        <v>17</v>
      </c>
      <c r="D1525" s="34" t="s">
        <v>12</v>
      </c>
      <c r="E1525" s="50" t="s">
        <v>4004</v>
      </c>
      <c r="F1525" s="38" t="s">
        <v>494</v>
      </c>
      <c r="G1525" s="40" t="s">
        <v>3967</v>
      </c>
      <c r="H1525" s="38" t="s">
        <v>7771</v>
      </c>
      <c r="I1525" s="48"/>
      <c r="J1525" s="40" t="s">
        <v>7655</v>
      </c>
      <c r="K1525" s="40"/>
      <c r="L1525" s="34" t="s">
        <v>2341</v>
      </c>
      <c r="M1525" s="34" t="s">
        <v>3992</v>
      </c>
      <c r="N1525" s="37"/>
      <c r="O1525" s="37" t="s">
        <v>198</v>
      </c>
    </row>
    <row r="1526" spans="1:17" ht="22.5" x14ac:dyDescent="0.25">
      <c r="A1526" s="32" t="s">
        <v>492</v>
      </c>
      <c r="B1526" s="33">
        <v>1714</v>
      </c>
      <c r="C1526" s="37" t="s">
        <v>21</v>
      </c>
      <c r="D1526" s="37" t="s">
        <v>12</v>
      </c>
      <c r="E1526" s="33" t="s">
        <v>4005</v>
      </c>
      <c r="F1526" s="38" t="s">
        <v>494</v>
      </c>
      <c r="G1526" s="40" t="s">
        <v>3967</v>
      </c>
      <c r="H1526" s="38" t="s">
        <v>7771</v>
      </c>
      <c r="I1526" s="48"/>
      <c r="J1526" s="40" t="s">
        <v>7655</v>
      </c>
      <c r="K1526" s="40"/>
      <c r="L1526" s="37" t="s">
        <v>4006</v>
      </c>
      <c r="M1526" s="37" t="s">
        <v>4007</v>
      </c>
      <c r="P1526" s="33"/>
    </row>
    <row r="1527" spans="1:17" s="33" customFormat="1" x14ac:dyDescent="0.25">
      <c r="A1527" s="32" t="s">
        <v>492</v>
      </c>
      <c r="B1527" s="33">
        <v>1716</v>
      </c>
      <c r="C1527" s="33" t="s">
        <v>17</v>
      </c>
      <c r="D1527" s="34" t="s">
        <v>6</v>
      </c>
      <c r="E1527" s="45" t="s">
        <v>4008</v>
      </c>
      <c r="F1527" s="34" t="s">
        <v>4008</v>
      </c>
      <c r="G1527" s="34"/>
      <c r="H1527" s="46"/>
      <c r="I1527" s="45"/>
      <c r="J1527" s="45"/>
      <c r="K1527" s="45"/>
      <c r="L1527" s="45"/>
      <c r="M1527" s="36"/>
      <c r="N1527" s="37" t="s">
        <v>4009</v>
      </c>
      <c r="O1527" s="37"/>
    </row>
    <row r="1528" spans="1:17" s="33" customFormat="1" ht="22.5" x14ac:dyDescent="0.25">
      <c r="A1528" s="32" t="s">
        <v>492</v>
      </c>
      <c r="B1528" s="33">
        <v>1718</v>
      </c>
      <c r="C1528" s="33" t="s">
        <v>17</v>
      </c>
      <c r="D1528" s="34" t="s">
        <v>7</v>
      </c>
      <c r="E1528" s="45" t="s">
        <v>4010</v>
      </c>
      <c r="F1528" s="38" t="s">
        <v>4008</v>
      </c>
      <c r="G1528" s="36" t="s">
        <v>4011</v>
      </c>
      <c r="H1528" s="46"/>
      <c r="I1528" s="45"/>
      <c r="J1528" s="45"/>
      <c r="K1528" s="45"/>
      <c r="L1528" s="45"/>
      <c r="M1528" s="36" t="s">
        <v>176</v>
      </c>
      <c r="N1528" s="37" t="s">
        <v>7948</v>
      </c>
      <c r="O1528" s="37"/>
    </row>
    <row r="1529" spans="1:17" x14ac:dyDescent="0.25">
      <c r="A1529" s="32" t="s">
        <v>492</v>
      </c>
      <c r="B1529" s="33">
        <v>1720</v>
      </c>
      <c r="C1529" s="37" t="s">
        <v>17</v>
      </c>
      <c r="D1529" s="37" t="s">
        <v>8</v>
      </c>
      <c r="E1529" s="47" t="s">
        <v>4012</v>
      </c>
      <c r="F1529" s="38" t="s">
        <v>4008</v>
      </c>
      <c r="G1529" s="40" t="s">
        <v>4011</v>
      </c>
      <c r="H1529" s="36" t="s">
        <v>7772</v>
      </c>
      <c r="I1529" s="49"/>
      <c r="J1529" s="49"/>
      <c r="K1529" s="49"/>
      <c r="L1529" s="49"/>
      <c r="M1529" s="43" t="s">
        <v>176</v>
      </c>
      <c r="P1529" s="33"/>
    </row>
    <row r="1530" spans="1:17" s="33" customFormat="1" x14ac:dyDescent="0.25">
      <c r="A1530" s="32" t="s">
        <v>492</v>
      </c>
      <c r="B1530" s="33">
        <v>1722</v>
      </c>
      <c r="C1530" s="33" t="s">
        <v>17</v>
      </c>
      <c r="D1530" s="34" t="s">
        <v>19</v>
      </c>
      <c r="E1530" s="50" t="s">
        <v>4013</v>
      </c>
      <c r="F1530" s="38" t="s">
        <v>4008</v>
      </c>
      <c r="G1530" s="40" t="s">
        <v>4011</v>
      </c>
      <c r="H1530" s="38" t="s">
        <v>7772</v>
      </c>
      <c r="I1530" s="48"/>
      <c r="J1530" s="34" t="s">
        <v>7684</v>
      </c>
      <c r="K1530" s="41"/>
      <c r="L1530" s="50"/>
      <c r="M1530" s="36" t="s">
        <v>20</v>
      </c>
      <c r="N1530" s="37"/>
      <c r="O1530" s="37"/>
    </row>
    <row r="1531" spans="1:17" x14ac:dyDescent="0.25">
      <c r="A1531" s="32" t="s">
        <v>492</v>
      </c>
      <c r="B1531" s="33">
        <v>1723</v>
      </c>
      <c r="C1531" s="37" t="s">
        <v>21</v>
      </c>
      <c r="D1531" s="37" t="s">
        <v>19</v>
      </c>
      <c r="E1531" s="33" t="s">
        <v>4014</v>
      </c>
      <c r="F1531" s="38" t="s">
        <v>4008</v>
      </c>
      <c r="G1531" s="40" t="s">
        <v>4011</v>
      </c>
      <c r="H1531" s="38" t="s">
        <v>7772</v>
      </c>
      <c r="I1531" s="48"/>
      <c r="J1531" s="37" t="s">
        <v>4015</v>
      </c>
      <c r="K1531" s="42"/>
      <c r="M1531" s="43" t="s">
        <v>18</v>
      </c>
      <c r="P1531" s="33"/>
    </row>
    <row r="1532" spans="1:17" x14ac:dyDescent="0.25">
      <c r="A1532" s="32" t="s">
        <v>492</v>
      </c>
      <c r="B1532" s="33">
        <v>1724</v>
      </c>
      <c r="C1532" s="37" t="s">
        <v>21</v>
      </c>
      <c r="D1532" s="37" t="s">
        <v>19</v>
      </c>
      <c r="E1532" s="33" t="s">
        <v>4016</v>
      </c>
      <c r="F1532" s="38" t="s">
        <v>4008</v>
      </c>
      <c r="G1532" s="40" t="s">
        <v>4011</v>
      </c>
      <c r="H1532" s="38" t="s">
        <v>7772</v>
      </c>
      <c r="I1532" s="48"/>
      <c r="J1532" s="37" t="s">
        <v>4017</v>
      </c>
      <c r="K1532" s="42"/>
      <c r="M1532" s="43" t="s">
        <v>4018</v>
      </c>
      <c r="N1532" s="49" t="s">
        <v>4020</v>
      </c>
      <c r="P1532" s="33"/>
    </row>
    <row r="1533" spans="1:17" x14ac:dyDescent="0.25">
      <c r="A1533" s="32" t="s">
        <v>492</v>
      </c>
      <c r="B1533" s="33">
        <v>1725</v>
      </c>
      <c r="C1533" s="37" t="s">
        <v>21</v>
      </c>
      <c r="D1533" s="37" t="s">
        <v>19</v>
      </c>
      <c r="E1533" s="33" t="s">
        <v>4021</v>
      </c>
      <c r="F1533" s="38" t="s">
        <v>4008</v>
      </c>
      <c r="G1533" s="40" t="s">
        <v>4011</v>
      </c>
      <c r="H1533" s="38" t="s">
        <v>7772</v>
      </c>
      <c r="I1533" s="48"/>
      <c r="J1533" s="37" t="s">
        <v>4022</v>
      </c>
      <c r="K1533" s="42"/>
      <c r="M1533" s="43" t="s">
        <v>4018</v>
      </c>
      <c r="P1533" s="33"/>
    </row>
    <row r="1534" spans="1:17" x14ac:dyDescent="0.25">
      <c r="A1534" s="32" t="s">
        <v>492</v>
      </c>
      <c r="B1534" s="33">
        <v>1726</v>
      </c>
      <c r="C1534" s="37" t="s">
        <v>21</v>
      </c>
      <c r="D1534" s="37" t="s">
        <v>19</v>
      </c>
      <c r="E1534" s="33" t="s">
        <v>4023</v>
      </c>
      <c r="F1534" s="38" t="s">
        <v>4008</v>
      </c>
      <c r="G1534" s="40" t="s">
        <v>4011</v>
      </c>
      <c r="H1534" s="38" t="s">
        <v>7772</v>
      </c>
      <c r="I1534" s="48"/>
      <c r="J1534" s="37" t="s">
        <v>4024</v>
      </c>
      <c r="K1534" s="42"/>
      <c r="M1534" s="43" t="s">
        <v>4025</v>
      </c>
      <c r="P1534" s="33"/>
    </row>
    <row r="1535" spans="1:17" s="33" customFormat="1" ht="22.5" x14ac:dyDescent="0.25">
      <c r="A1535" s="32" t="s">
        <v>492</v>
      </c>
      <c r="B1535" s="33">
        <v>1727</v>
      </c>
      <c r="C1535" s="33" t="s">
        <v>17</v>
      </c>
      <c r="D1535" s="34" t="s">
        <v>12</v>
      </c>
      <c r="E1535" s="50" t="s">
        <v>4028</v>
      </c>
      <c r="F1535" s="38" t="s">
        <v>4008</v>
      </c>
      <c r="G1535" s="40" t="s">
        <v>4011</v>
      </c>
      <c r="H1535" s="38" t="s">
        <v>7772</v>
      </c>
      <c r="I1535" s="48"/>
      <c r="J1535" s="40" t="s">
        <v>7684</v>
      </c>
      <c r="K1535" s="40"/>
      <c r="L1535" s="34" t="s">
        <v>507</v>
      </c>
      <c r="M1535" s="34" t="s">
        <v>4029</v>
      </c>
      <c r="N1535" s="37" t="s">
        <v>4030</v>
      </c>
      <c r="O1535" s="37" t="s">
        <v>28</v>
      </c>
      <c r="P1535" s="44" t="s">
        <v>7681</v>
      </c>
      <c r="Q1535" s="44"/>
    </row>
    <row r="1536" spans="1:17" s="33" customFormat="1" ht="22.5" x14ac:dyDescent="0.25">
      <c r="A1536" s="32" t="s">
        <v>492</v>
      </c>
      <c r="B1536" s="33">
        <v>1728</v>
      </c>
      <c r="C1536" s="33" t="s">
        <v>17</v>
      </c>
      <c r="D1536" s="34" t="s">
        <v>12</v>
      </c>
      <c r="E1536" s="50" t="s">
        <v>4032</v>
      </c>
      <c r="F1536" s="38" t="s">
        <v>4008</v>
      </c>
      <c r="G1536" s="40" t="s">
        <v>4011</v>
      </c>
      <c r="H1536" s="38" t="s">
        <v>7772</v>
      </c>
      <c r="I1536" s="48"/>
      <c r="J1536" s="40" t="s">
        <v>7684</v>
      </c>
      <c r="K1536" s="40"/>
      <c r="L1536" s="34" t="s">
        <v>346</v>
      </c>
      <c r="M1536" s="34" t="s">
        <v>4033</v>
      </c>
      <c r="N1536" s="37"/>
      <c r="O1536" s="37" t="s">
        <v>240</v>
      </c>
      <c r="P1536" s="44" t="s">
        <v>7682</v>
      </c>
      <c r="Q1536" s="44"/>
    </row>
    <row r="1537" spans="1:17" ht="22.5" x14ac:dyDescent="0.25">
      <c r="A1537" s="32" t="s">
        <v>492</v>
      </c>
      <c r="B1537" s="33">
        <v>1729</v>
      </c>
      <c r="C1537" s="37" t="s">
        <v>21</v>
      </c>
      <c r="D1537" s="37" t="s">
        <v>12</v>
      </c>
      <c r="E1537" s="33" t="s">
        <v>4034</v>
      </c>
      <c r="F1537" s="38" t="s">
        <v>4008</v>
      </c>
      <c r="G1537" s="40" t="s">
        <v>4011</v>
      </c>
      <c r="H1537" s="38" t="s">
        <v>7772</v>
      </c>
      <c r="I1537" s="48"/>
      <c r="J1537" s="40" t="s">
        <v>7684</v>
      </c>
      <c r="K1537" s="40"/>
      <c r="L1537" s="37" t="s">
        <v>4035</v>
      </c>
      <c r="M1537" s="37" t="s">
        <v>4026</v>
      </c>
      <c r="P1537" s="33"/>
    </row>
    <row r="1538" spans="1:17" s="33" customFormat="1" ht="22.5" x14ac:dyDescent="0.25">
      <c r="A1538" s="32" t="s">
        <v>492</v>
      </c>
      <c r="B1538" s="33">
        <v>1730</v>
      </c>
      <c r="C1538" s="33" t="s">
        <v>17</v>
      </c>
      <c r="D1538" s="34" t="s">
        <v>12</v>
      </c>
      <c r="E1538" s="50" t="s">
        <v>4036</v>
      </c>
      <c r="F1538" s="38" t="s">
        <v>4008</v>
      </c>
      <c r="G1538" s="40" t="s">
        <v>4011</v>
      </c>
      <c r="H1538" s="38" t="s">
        <v>7772</v>
      </c>
      <c r="I1538" s="48"/>
      <c r="J1538" s="40" t="s">
        <v>7684</v>
      </c>
      <c r="K1538" s="40"/>
      <c r="L1538" s="34" t="s">
        <v>4037</v>
      </c>
      <c r="M1538" s="34" t="s">
        <v>4039</v>
      </c>
      <c r="N1538" s="37"/>
      <c r="O1538" s="37" t="s">
        <v>28</v>
      </c>
    </row>
    <row r="1539" spans="1:17" s="33" customFormat="1" ht="22.5" x14ac:dyDescent="0.25">
      <c r="A1539" s="32" t="s">
        <v>492</v>
      </c>
      <c r="B1539" s="33">
        <v>1731</v>
      </c>
      <c r="C1539" s="33" t="s">
        <v>17</v>
      </c>
      <c r="D1539" s="34" t="s">
        <v>12</v>
      </c>
      <c r="E1539" s="50" t="s">
        <v>4041</v>
      </c>
      <c r="F1539" s="38" t="s">
        <v>4008</v>
      </c>
      <c r="G1539" s="40" t="s">
        <v>4011</v>
      </c>
      <c r="H1539" s="38" t="s">
        <v>7772</v>
      </c>
      <c r="I1539" s="48"/>
      <c r="J1539" s="40" t="s">
        <v>7684</v>
      </c>
      <c r="K1539" s="40"/>
      <c r="L1539" s="34" t="s">
        <v>158</v>
      </c>
      <c r="M1539" s="34" t="s">
        <v>105</v>
      </c>
      <c r="N1539" s="37"/>
      <c r="O1539" s="37" t="s">
        <v>221</v>
      </c>
      <c r="P1539" s="44" t="s">
        <v>7683</v>
      </c>
      <c r="Q1539" s="44"/>
    </row>
    <row r="1540" spans="1:17" x14ac:dyDescent="0.25">
      <c r="A1540" s="32" t="s">
        <v>492</v>
      </c>
      <c r="B1540" s="33">
        <v>1732</v>
      </c>
      <c r="C1540" s="37" t="s">
        <v>21</v>
      </c>
      <c r="D1540" s="37" t="s">
        <v>12</v>
      </c>
      <c r="E1540" s="33" t="s">
        <v>4042</v>
      </c>
      <c r="F1540" s="38" t="s">
        <v>4008</v>
      </c>
      <c r="G1540" s="40" t="s">
        <v>4011</v>
      </c>
      <c r="H1540" s="38" t="s">
        <v>7772</v>
      </c>
      <c r="I1540" s="48"/>
      <c r="J1540" s="40" t="s">
        <v>7684</v>
      </c>
      <c r="K1540" s="40"/>
      <c r="L1540" s="37" t="s">
        <v>4043</v>
      </c>
      <c r="M1540" s="37" t="s">
        <v>4044</v>
      </c>
      <c r="P1540" s="33"/>
    </row>
    <row r="1541" spans="1:17" x14ac:dyDescent="0.25">
      <c r="A1541" s="32" t="s">
        <v>492</v>
      </c>
      <c r="B1541" s="33">
        <v>1733</v>
      </c>
      <c r="C1541" s="37" t="s">
        <v>21</v>
      </c>
      <c r="D1541" s="37" t="s">
        <v>12</v>
      </c>
      <c r="E1541" s="33" t="s">
        <v>4045</v>
      </c>
      <c r="F1541" s="38" t="s">
        <v>4008</v>
      </c>
      <c r="G1541" s="40" t="s">
        <v>4011</v>
      </c>
      <c r="H1541" s="38" t="s">
        <v>7772</v>
      </c>
      <c r="I1541" s="48"/>
      <c r="J1541" s="40" t="s">
        <v>7684</v>
      </c>
      <c r="K1541" s="40"/>
      <c r="L1541" s="37" t="s">
        <v>1798</v>
      </c>
      <c r="M1541" s="37" t="s">
        <v>4046</v>
      </c>
      <c r="P1541" s="33"/>
    </row>
    <row r="1542" spans="1:17" x14ac:dyDescent="0.25">
      <c r="A1542" s="32" t="s">
        <v>492</v>
      </c>
      <c r="B1542" s="33">
        <v>1734</v>
      </c>
      <c r="C1542" s="37" t="s">
        <v>21</v>
      </c>
      <c r="D1542" s="37" t="s">
        <v>12</v>
      </c>
      <c r="E1542" s="33" t="s">
        <v>4047</v>
      </c>
      <c r="F1542" s="38" t="s">
        <v>4008</v>
      </c>
      <c r="G1542" s="40" t="s">
        <v>4011</v>
      </c>
      <c r="H1542" s="38" t="s">
        <v>7772</v>
      </c>
      <c r="I1542" s="48"/>
      <c r="J1542" s="40" t="s">
        <v>7684</v>
      </c>
      <c r="K1542" s="40"/>
      <c r="L1542" s="37" t="s">
        <v>4048</v>
      </c>
      <c r="M1542" s="37" t="s">
        <v>4049</v>
      </c>
      <c r="P1542" s="33"/>
    </row>
    <row r="1543" spans="1:17" ht="22.5" x14ac:dyDescent="0.25">
      <c r="A1543" s="32" t="s">
        <v>492</v>
      </c>
      <c r="B1543" s="33">
        <v>1735</v>
      </c>
      <c r="C1543" s="37" t="s">
        <v>21</v>
      </c>
      <c r="D1543" s="37" t="s">
        <v>12</v>
      </c>
      <c r="E1543" s="33" t="s">
        <v>4050</v>
      </c>
      <c r="F1543" s="38" t="s">
        <v>4008</v>
      </c>
      <c r="G1543" s="40" t="s">
        <v>4011</v>
      </c>
      <c r="H1543" s="38" t="s">
        <v>7772</v>
      </c>
      <c r="I1543" s="48"/>
      <c r="J1543" s="40" t="s">
        <v>7684</v>
      </c>
      <c r="K1543" s="40"/>
      <c r="L1543" s="37" t="s">
        <v>2322</v>
      </c>
      <c r="M1543" s="37" t="s">
        <v>4051</v>
      </c>
      <c r="P1543" s="33"/>
    </row>
    <row r="1544" spans="1:17" ht="22.5" x14ac:dyDescent="0.25">
      <c r="A1544" s="32" t="s">
        <v>492</v>
      </c>
      <c r="B1544" s="33">
        <v>1736</v>
      </c>
      <c r="C1544" s="37" t="s">
        <v>21</v>
      </c>
      <c r="D1544" s="37" t="s">
        <v>12</v>
      </c>
      <c r="E1544" s="33" t="s">
        <v>4052</v>
      </c>
      <c r="F1544" s="38" t="s">
        <v>4008</v>
      </c>
      <c r="G1544" s="40" t="s">
        <v>4011</v>
      </c>
      <c r="H1544" s="38" t="s">
        <v>7772</v>
      </c>
      <c r="I1544" s="48"/>
      <c r="J1544" s="40" t="s">
        <v>7684</v>
      </c>
      <c r="K1544" s="40"/>
      <c r="L1544" s="37" t="s">
        <v>1017</v>
      </c>
      <c r="M1544" s="37" t="s">
        <v>4053</v>
      </c>
      <c r="N1544" s="49" t="s">
        <v>4054</v>
      </c>
      <c r="P1544" s="33"/>
    </row>
    <row r="1545" spans="1:17" ht="22.5" x14ac:dyDescent="0.25">
      <c r="A1545" s="32" t="s">
        <v>492</v>
      </c>
      <c r="B1545" s="33">
        <v>1737</v>
      </c>
      <c r="C1545" s="37" t="s">
        <v>21</v>
      </c>
      <c r="D1545" s="37" t="s">
        <v>12</v>
      </c>
      <c r="E1545" s="33" t="s">
        <v>4055</v>
      </c>
      <c r="F1545" s="38" t="s">
        <v>4008</v>
      </c>
      <c r="G1545" s="40" t="s">
        <v>4011</v>
      </c>
      <c r="H1545" s="38" t="s">
        <v>7772</v>
      </c>
      <c r="I1545" s="48"/>
      <c r="J1545" s="40" t="s">
        <v>7684</v>
      </c>
      <c r="K1545" s="40"/>
      <c r="L1545" s="37" t="s">
        <v>4056</v>
      </c>
      <c r="M1545" s="37" t="s">
        <v>4026</v>
      </c>
      <c r="P1545" s="33"/>
    </row>
    <row r="1546" spans="1:17" x14ac:dyDescent="0.25">
      <c r="A1546" s="32" t="s">
        <v>492</v>
      </c>
      <c r="B1546" s="33">
        <v>1738</v>
      </c>
      <c r="C1546" s="37" t="s">
        <v>21</v>
      </c>
      <c r="D1546" s="37" t="s">
        <v>12</v>
      </c>
      <c r="E1546" s="33" t="s">
        <v>4057</v>
      </c>
      <c r="F1546" s="38" t="s">
        <v>4008</v>
      </c>
      <c r="G1546" s="40" t="s">
        <v>4011</v>
      </c>
      <c r="H1546" s="38" t="s">
        <v>7772</v>
      </c>
      <c r="I1546" s="48"/>
      <c r="J1546" s="40" t="s">
        <v>7684</v>
      </c>
      <c r="K1546" s="40"/>
      <c r="L1546" s="37" t="s">
        <v>118</v>
      </c>
      <c r="M1546" s="37" t="s">
        <v>4058</v>
      </c>
      <c r="P1546" s="33"/>
    </row>
    <row r="1547" spans="1:17" x14ac:dyDescent="0.25">
      <c r="A1547" s="32" t="s">
        <v>492</v>
      </c>
      <c r="B1547" s="33">
        <v>1739</v>
      </c>
      <c r="C1547" s="37" t="s">
        <v>21</v>
      </c>
      <c r="D1547" s="37" t="s">
        <v>12</v>
      </c>
      <c r="E1547" s="33" t="s">
        <v>4059</v>
      </c>
      <c r="F1547" s="38" t="s">
        <v>4008</v>
      </c>
      <c r="G1547" s="40" t="s">
        <v>4011</v>
      </c>
      <c r="H1547" s="38" t="s">
        <v>7772</v>
      </c>
      <c r="I1547" s="48"/>
      <c r="J1547" s="40" t="s">
        <v>7684</v>
      </c>
      <c r="K1547" s="40"/>
      <c r="L1547" s="37" t="s">
        <v>1035</v>
      </c>
      <c r="M1547" s="37" t="s">
        <v>4060</v>
      </c>
      <c r="P1547" s="33"/>
    </row>
    <row r="1548" spans="1:17" s="33" customFormat="1" x14ac:dyDescent="0.25">
      <c r="A1548" s="32" t="s">
        <v>492</v>
      </c>
      <c r="B1548" s="33">
        <v>1741</v>
      </c>
      <c r="C1548" s="33" t="s">
        <v>17</v>
      </c>
      <c r="D1548" s="34" t="s">
        <v>19</v>
      </c>
      <c r="E1548" s="50" t="s">
        <v>4061</v>
      </c>
      <c r="F1548" s="38" t="s">
        <v>4008</v>
      </c>
      <c r="G1548" s="40" t="s">
        <v>4011</v>
      </c>
      <c r="H1548" s="38" t="s">
        <v>7772</v>
      </c>
      <c r="I1548" s="48"/>
      <c r="J1548" s="34" t="s">
        <v>7872</v>
      </c>
      <c r="K1548" s="41"/>
      <c r="L1548" s="50"/>
      <c r="M1548" s="36" t="s">
        <v>18</v>
      </c>
      <c r="N1548" s="37"/>
      <c r="O1548" s="37"/>
    </row>
    <row r="1549" spans="1:17" ht="22.5" x14ac:dyDescent="0.25">
      <c r="A1549" s="32" t="s">
        <v>492</v>
      </c>
      <c r="B1549" s="33">
        <v>1742</v>
      </c>
      <c r="C1549" s="37" t="s">
        <v>21</v>
      </c>
      <c r="D1549" s="37" t="s">
        <v>19</v>
      </c>
      <c r="E1549" s="33" t="s">
        <v>4062</v>
      </c>
      <c r="F1549" s="38" t="s">
        <v>4008</v>
      </c>
      <c r="G1549" s="40" t="s">
        <v>4011</v>
      </c>
      <c r="H1549" s="38" t="s">
        <v>7772</v>
      </c>
      <c r="I1549" s="48"/>
      <c r="J1549" s="37" t="s">
        <v>4063</v>
      </c>
      <c r="K1549" s="42"/>
      <c r="M1549" s="43" t="s">
        <v>4064</v>
      </c>
      <c r="P1549" s="33"/>
    </row>
    <row r="1550" spans="1:17" ht="22.5" x14ac:dyDescent="0.25">
      <c r="A1550" s="32" t="s">
        <v>492</v>
      </c>
      <c r="B1550" s="33">
        <v>1743</v>
      </c>
      <c r="C1550" s="37" t="s">
        <v>21</v>
      </c>
      <c r="D1550" s="37" t="s">
        <v>19</v>
      </c>
      <c r="E1550" s="33" t="s">
        <v>4065</v>
      </c>
      <c r="F1550" s="38" t="s">
        <v>4008</v>
      </c>
      <c r="G1550" s="40" t="s">
        <v>4011</v>
      </c>
      <c r="H1550" s="38" t="s">
        <v>7772</v>
      </c>
      <c r="I1550" s="48"/>
      <c r="J1550" s="37" t="s">
        <v>4066</v>
      </c>
      <c r="K1550" s="42"/>
      <c r="M1550" s="43" t="s">
        <v>4025</v>
      </c>
      <c r="P1550" s="33"/>
    </row>
    <row r="1551" spans="1:17" x14ac:dyDescent="0.25">
      <c r="A1551" s="32" t="s">
        <v>492</v>
      </c>
      <c r="B1551" s="33">
        <v>1744</v>
      </c>
      <c r="C1551" s="37" t="s">
        <v>21</v>
      </c>
      <c r="D1551" s="37" t="s">
        <v>19</v>
      </c>
      <c r="E1551" s="33" t="s">
        <v>4067</v>
      </c>
      <c r="F1551" s="38" t="s">
        <v>4008</v>
      </c>
      <c r="G1551" s="40" t="s">
        <v>4011</v>
      </c>
      <c r="H1551" s="38" t="s">
        <v>7772</v>
      </c>
      <c r="I1551" s="48"/>
      <c r="J1551" s="37" t="s">
        <v>4068</v>
      </c>
      <c r="K1551" s="42"/>
      <c r="M1551" s="43" t="s">
        <v>182</v>
      </c>
      <c r="P1551" s="33"/>
    </row>
    <row r="1552" spans="1:17" s="33" customFormat="1" ht="22.5" x14ac:dyDescent="0.25">
      <c r="A1552" s="32" t="s">
        <v>492</v>
      </c>
      <c r="B1552" s="33">
        <v>1745</v>
      </c>
      <c r="C1552" s="33" t="s">
        <v>17</v>
      </c>
      <c r="D1552" s="34" t="s">
        <v>12</v>
      </c>
      <c r="E1552" s="50" t="s">
        <v>4070</v>
      </c>
      <c r="F1552" s="38" t="s">
        <v>4008</v>
      </c>
      <c r="G1552" s="40" t="s">
        <v>4011</v>
      </c>
      <c r="H1552" s="38" t="s">
        <v>7772</v>
      </c>
      <c r="I1552" s="48"/>
      <c r="J1552" s="40" t="s">
        <v>7872</v>
      </c>
      <c r="K1552" s="40"/>
      <c r="L1552" s="34" t="s">
        <v>4071</v>
      </c>
      <c r="M1552" s="34" t="s">
        <v>4072</v>
      </c>
      <c r="N1552" s="37"/>
      <c r="O1552" s="37" t="s">
        <v>28</v>
      </c>
      <c r="P1552" s="44" t="s">
        <v>7684</v>
      </c>
      <c r="Q1552" s="44"/>
    </row>
    <row r="1553" spans="1:16" ht="22.5" x14ac:dyDescent="0.25">
      <c r="A1553" s="32" t="s">
        <v>492</v>
      </c>
      <c r="B1553" s="33">
        <v>1746</v>
      </c>
      <c r="C1553" s="37" t="s">
        <v>21</v>
      </c>
      <c r="D1553" s="37" t="s">
        <v>12</v>
      </c>
      <c r="E1553" s="33" t="s">
        <v>4073</v>
      </c>
      <c r="F1553" s="38" t="s">
        <v>4008</v>
      </c>
      <c r="G1553" s="40" t="s">
        <v>4011</v>
      </c>
      <c r="H1553" s="38" t="s">
        <v>7772</v>
      </c>
      <c r="I1553" s="48"/>
      <c r="J1553" s="40" t="s">
        <v>7872</v>
      </c>
      <c r="K1553" s="40"/>
      <c r="L1553" s="37" t="s">
        <v>4074</v>
      </c>
      <c r="M1553" s="37" t="s">
        <v>4075</v>
      </c>
      <c r="P1553" s="33"/>
    </row>
    <row r="1554" spans="1:16" x14ac:dyDescent="0.25">
      <c r="A1554" s="32" t="s">
        <v>492</v>
      </c>
      <c r="B1554" s="33">
        <v>1747</v>
      </c>
      <c r="C1554" s="37" t="s">
        <v>21</v>
      </c>
      <c r="D1554" s="37" t="s">
        <v>12</v>
      </c>
      <c r="E1554" s="33" t="s">
        <v>4076</v>
      </c>
      <c r="F1554" s="38" t="s">
        <v>4008</v>
      </c>
      <c r="G1554" s="40" t="s">
        <v>4011</v>
      </c>
      <c r="H1554" s="38" t="s">
        <v>7772</v>
      </c>
      <c r="I1554" s="48"/>
      <c r="J1554" s="40" t="s">
        <v>7872</v>
      </c>
      <c r="K1554" s="40"/>
      <c r="L1554" s="37" t="s">
        <v>4077</v>
      </c>
      <c r="M1554" s="37" t="s">
        <v>4019</v>
      </c>
      <c r="P1554" s="33"/>
    </row>
    <row r="1555" spans="1:16" x14ac:dyDescent="0.25">
      <c r="A1555" s="32" t="s">
        <v>492</v>
      </c>
      <c r="B1555" s="33">
        <v>1748</v>
      </c>
      <c r="C1555" s="37" t="s">
        <v>21</v>
      </c>
      <c r="D1555" s="37" t="s">
        <v>12</v>
      </c>
      <c r="E1555" s="33" t="s">
        <v>4078</v>
      </c>
      <c r="F1555" s="38" t="s">
        <v>4008</v>
      </c>
      <c r="G1555" s="40" t="s">
        <v>4011</v>
      </c>
      <c r="H1555" s="38" t="s">
        <v>7772</v>
      </c>
      <c r="I1555" s="48"/>
      <c r="J1555" s="40" t="s">
        <v>7872</v>
      </c>
      <c r="K1555" s="40"/>
      <c r="L1555" s="37" t="s">
        <v>4079</v>
      </c>
      <c r="M1555" s="37" t="s">
        <v>4080</v>
      </c>
      <c r="P1555" s="33"/>
    </row>
    <row r="1556" spans="1:16" ht="22.5" x14ac:dyDescent="0.25">
      <c r="A1556" s="32" t="s">
        <v>492</v>
      </c>
      <c r="B1556" s="33">
        <v>1749</v>
      </c>
      <c r="C1556" s="37" t="s">
        <v>21</v>
      </c>
      <c r="D1556" s="37" t="s">
        <v>12</v>
      </c>
      <c r="E1556" s="33" t="s">
        <v>4081</v>
      </c>
      <c r="F1556" s="38" t="s">
        <v>4008</v>
      </c>
      <c r="G1556" s="40" t="s">
        <v>4011</v>
      </c>
      <c r="H1556" s="38" t="s">
        <v>7772</v>
      </c>
      <c r="I1556" s="48"/>
      <c r="J1556" s="40" t="s">
        <v>7872</v>
      </c>
      <c r="K1556" s="40"/>
      <c r="L1556" s="37" t="s">
        <v>4082</v>
      </c>
      <c r="M1556" s="37" t="s">
        <v>4083</v>
      </c>
      <c r="P1556" s="33"/>
    </row>
    <row r="1557" spans="1:16" ht="22.5" x14ac:dyDescent="0.25">
      <c r="A1557" s="32" t="s">
        <v>492</v>
      </c>
      <c r="B1557" s="33">
        <v>1750</v>
      </c>
      <c r="C1557" s="37" t="s">
        <v>21</v>
      </c>
      <c r="D1557" s="37" t="s">
        <v>12</v>
      </c>
      <c r="E1557" s="33" t="s">
        <v>4084</v>
      </c>
      <c r="F1557" s="38" t="s">
        <v>4008</v>
      </c>
      <c r="G1557" s="40" t="s">
        <v>4011</v>
      </c>
      <c r="H1557" s="38" t="s">
        <v>7772</v>
      </c>
      <c r="I1557" s="48"/>
      <c r="J1557" s="40" t="s">
        <v>7872</v>
      </c>
      <c r="K1557" s="40"/>
      <c r="L1557" s="37" t="s">
        <v>4085</v>
      </c>
      <c r="M1557" s="37" t="s">
        <v>4026</v>
      </c>
      <c r="P1557" s="33"/>
    </row>
    <row r="1558" spans="1:16" x14ac:dyDescent="0.25">
      <c r="A1558" s="32" t="s">
        <v>492</v>
      </c>
      <c r="B1558" s="33">
        <v>1752</v>
      </c>
      <c r="C1558" s="37" t="s">
        <v>17</v>
      </c>
      <c r="D1558" s="37" t="s">
        <v>8</v>
      </c>
      <c r="E1558" s="47" t="s">
        <v>4086</v>
      </c>
      <c r="F1558" s="38" t="s">
        <v>4008</v>
      </c>
      <c r="G1558" s="40" t="s">
        <v>4011</v>
      </c>
      <c r="H1558" s="36" t="s">
        <v>7773</v>
      </c>
      <c r="I1558" s="49"/>
      <c r="J1558" s="49"/>
      <c r="K1558" s="49"/>
      <c r="L1558" s="49"/>
      <c r="M1558" s="43" t="s">
        <v>182</v>
      </c>
      <c r="P1558" s="33"/>
    </row>
    <row r="1559" spans="1:16" s="33" customFormat="1" x14ac:dyDescent="0.2">
      <c r="A1559" s="32" t="s">
        <v>492</v>
      </c>
      <c r="B1559" s="33">
        <v>1754</v>
      </c>
      <c r="C1559" s="33" t="s">
        <v>17</v>
      </c>
      <c r="D1559" s="34" t="s">
        <v>19</v>
      </c>
      <c r="E1559" s="45" t="s">
        <v>4087</v>
      </c>
      <c r="F1559" s="38" t="s">
        <v>4008</v>
      </c>
      <c r="G1559" s="40" t="s">
        <v>4011</v>
      </c>
      <c r="H1559" s="38" t="s">
        <v>7773</v>
      </c>
      <c r="I1559" s="48"/>
      <c r="J1559" s="34" t="s">
        <v>8050</v>
      </c>
      <c r="K1559" s="41"/>
      <c r="L1559" s="45"/>
      <c r="M1559" s="36" t="s">
        <v>234</v>
      </c>
      <c r="N1559" s="1" t="s">
        <v>8051</v>
      </c>
      <c r="O1559" s="37"/>
    </row>
    <row r="1560" spans="1:16" s="33" customFormat="1" x14ac:dyDescent="0.2">
      <c r="A1560" s="32"/>
      <c r="C1560" s="33" t="s">
        <v>17</v>
      </c>
      <c r="D1560" s="37" t="s">
        <v>12</v>
      </c>
      <c r="E1560" s="45"/>
      <c r="F1560" s="38" t="s">
        <v>4008</v>
      </c>
      <c r="G1560" s="40" t="s">
        <v>4011</v>
      </c>
      <c r="H1560" s="38" t="s">
        <v>7773</v>
      </c>
      <c r="I1560" s="48"/>
      <c r="J1560" s="40" t="s">
        <v>8050</v>
      </c>
      <c r="K1560" s="41"/>
      <c r="L1560" s="45" t="s">
        <v>6392</v>
      </c>
      <c r="M1560" s="34" t="s">
        <v>4033</v>
      </c>
      <c r="N1560" s="1"/>
      <c r="O1560" s="37"/>
      <c r="P1560" s="33" t="s">
        <v>7684</v>
      </c>
    </row>
    <row r="1561" spans="1:16" s="33" customFormat="1" x14ac:dyDescent="0.25">
      <c r="A1561" s="32" t="s">
        <v>492</v>
      </c>
      <c r="B1561" s="33">
        <v>1755</v>
      </c>
      <c r="C1561" s="33" t="s">
        <v>21</v>
      </c>
      <c r="D1561" s="37" t="s">
        <v>12</v>
      </c>
      <c r="E1561" s="49" t="s">
        <v>4088</v>
      </c>
      <c r="F1561" s="38" t="s">
        <v>4008</v>
      </c>
      <c r="G1561" s="40" t="s">
        <v>4011</v>
      </c>
      <c r="H1561" s="38" t="s">
        <v>7773</v>
      </c>
      <c r="I1561" s="48"/>
      <c r="J1561" s="40" t="s">
        <v>8050</v>
      </c>
      <c r="K1561" s="40"/>
      <c r="L1561" s="37" t="s">
        <v>4089</v>
      </c>
      <c r="M1561" s="37" t="s">
        <v>8052</v>
      </c>
      <c r="N1561" s="37"/>
      <c r="O1561" s="37" t="s">
        <v>28</v>
      </c>
    </row>
    <row r="1562" spans="1:16" x14ac:dyDescent="0.25">
      <c r="A1562" s="32" t="s">
        <v>492</v>
      </c>
      <c r="B1562" s="33">
        <v>1756</v>
      </c>
      <c r="C1562" s="37" t="s">
        <v>21</v>
      </c>
      <c r="D1562" s="37" t="s">
        <v>12</v>
      </c>
      <c r="E1562" s="33" t="s">
        <v>4090</v>
      </c>
      <c r="F1562" s="38" t="s">
        <v>4008</v>
      </c>
      <c r="G1562" s="40" t="s">
        <v>4011</v>
      </c>
      <c r="H1562" s="38" t="s">
        <v>7773</v>
      </c>
      <c r="I1562" s="48"/>
      <c r="J1562" s="40" t="s">
        <v>8050</v>
      </c>
      <c r="K1562" s="40"/>
      <c r="L1562" s="37" t="s">
        <v>4091</v>
      </c>
      <c r="M1562" s="37" t="s">
        <v>8052</v>
      </c>
      <c r="P1562" s="33"/>
    </row>
    <row r="1563" spans="1:16" x14ac:dyDescent="0.25">
      <c r="C1563" s="37" t="s">
        <v>17</v>
      </c>
      <c r="D1563" s="37" t="s">
        <v>12</v>
      </c>
      <c r="E1563" s="33" t="s">
        <v>4090</v>
      </c>
      <c r="F1563" s="38" t="s">
        <v>4008</v>
      </c>
      <c r="G1563" s="40" t="s">
        <v>4011</v>
      </c>
      <c r="H1563" s="38" t="s">
        <v>7773</v>
      </c>
      <c r="I1563" s="48"/>
      <c r="J1563" s="40" t="s">
        <v>8050</v>
      </c>
      <c r="K1563" s="40"/>
      <c r="L1563" s="34" t="s">
        <v>8054</v>
      </c>
      <c r="M1563" s="37" t="s">
        <v>8053</v>
      </c>
      <c r="N1563" s="37" t="s">
        <v>8055</v>
      </c>
      <c r="P1563" s="33" t="s">
        <v>7684</v>
      </c>
    </row>
    <row r="1564" spans="1:16" s="33" customFormat="1" ht="22.5" x14ac:dyDescent="0.25">
      <c r="A1564" s="32" t="s">
        <v>492</v>
      </c>
      <c r="B1564" s="33">
        <v>1758</v>
      </c>
      <c r="C1564" s="33" t="s">
        <v>17</v>
      </c>
      <c r="D1564" s="34" t="s">
        <v>19</v>
      </c>
      <c r="E1564" s="50" t="s">
        <v>4092</v>
      </c>
      <c r="F1564" s="38" t="s">
        <v>4008</v>
      </c>
      <c r="G1564" s="40" t="s">
        <v>4011</v>
      </c>
      <c r="H1564" s="38" t="s">
        <v>7773</v>
      </c>
      <c r="I1564" s="48"/>
      <c r="J1564" s="34" t="s">
        <v>7873</v>
      </c>
      <c r="K1564" s="41"/>
      <c r="L1564" s="50"/>
      <c r="M1564" s="36" t="s">
        <v>455</v>
      </c>
      <c r="N1564" s="37"/>
      <c r="O1564" s="37"/>
    </row>
    <row r="1565" spans="1:16" x14ac:dyDescent="0.25">
      <c r="A1565" s="32" t="s">
        <v>492</v>
      </c>
      <c r="B1565" s="33">
        <v>1759</v>
      </c>
      <c r="C1565" s="37" t="s">
        <v>21</v>
      </c>
      <c r="D1565" s="37" t="s">
        <v>19</v>
      </c>
      <c r="E1565" s="33" t="s">
        <v>4093</v>
      </c>
      <c r="F1565" s="38" t="s">
        <v>4008</v>
      </c>
      <c r="G1565" s="40" t="s">
        <v>4011</v>
      </c>
      <c r="H1565" s="38" t="s">
        <v>7773</v>
      </c>
      <c r="I1565" s="48"/>
      <c r="J1565" s="37" t="s">
        <v>4094</v>
      </c>
      <c r="K1565" s="42"/>
      <c r="M1565" s="43" t="s">
        <v>4095</v>
      </c>
      <c r="P1565" s="33"/>
    </row>
    <row r="1566" spans="1:16" x14ac:dyDescent="0.25">
      <c r="A1566" s="32" t="s">
        <v>492</v>
      </c>
      <c r="B1566" s="33">
        <v>1760</v>
      </c>
      <c r="C1566" s="37" t="s">
        <v>21</v>
      </c>
      <c r="D1566" s="37" t="s">
        <v>19</v>
      </c>
      <c r="E1566" s="33" t="s">
        <v>4097</v>
      </c>
      <c r="F1566" s="38" t="s">
        <v>4008</v>
      </c>
      <c r="G1566" s="40" t="s">
        <v>4011</v>
      </c>
      <c r="H1566" s="38" t="s">
        <v>7773</v>
      </c>
      <c r="I1566" s="48"/>
      <c r="J1566" s="37" t="s">
        <v>4098</v>
      </c>
      <c r="K1566" s="42"/>
      <c r="M1566" s="43" t="s">
        <v>4099</v>
      </c>
      <c r="P1566" s="33"/>
    </row>
    <row r="1567" spans="1:16" s="33" customFormat="1" ht="22.5" x14ac:dyDescent="0.25">
      <c r="A1567" s="32" t="s">
        <v>492</v>
      </c>
      <c r="B1567" s="33">
        <v>1761</v>
      </c>
      <c r="C1567" s="33" t="s">
        <v>17</v>
      </c>
      <c r="D1567" s="34" t="s">
        <v>12</v>
      </c>
      <c r="E1567" s="50" t="s">
        <v>4100</v>
      </c>
      <c r="F1567" s="38" t="s">
        <v>4008</v>
      </c>
      <c r="G1567" s="40" t="s">
        <v>4011</v>
      </c>
      <c r="H1567" s="38" t="s">
        <v>7773</v>
      </c>
      <c r="I1567" s="48"/>
      <c r="J1567" s="40" t="s">
        <v>7873</v>
      </c>
      <c r="K1567" s="40"/>
      <c r="L1567" s="34" t="s">
        <v>4101</v>
      </c>
      <c r="M1567" s="34" t="s">
        <v>456</v>
      </c>
      <c r="N1567" s="37"/>
      <c r="O1567" s="37" t="s">
        <v>25</v>
      </c>
    </row>
    <row r="1568" spans="1:16" ht="22.5" x14ac:dyDescent="0.25">
      <c r="A1568" s="32" t="s">
        <v>492</v>
      </c>
      <c r="B1568" s="33">
        <v>1762</v>
      </c>
      <c r="C1568" s="37" t="s">
        <v>21</v>
      </c>
      <c r="D1568" s="37" t="s">
        <v>12</v>
      </c>
      <c r="E1568" s="33" t="s">
        <v>4102</v>
      </c>
      <c r="F1568" s="38" t="s">
        <v>4008</v>
      </c>
      <c r="G1568" s="40" t="s">
        <v>4011</v>
      </c>
      <c r="H1568" s="38" t="s">
        <v>7773</v>
      </c>
      <c r="I1568" s="48"/>
      <c r="J1568" s="40" t="s">
        <v>7873</v>
      </c>
      <c r="K1568" s="40"/>
      <c r="L1568" s="37" t="s">
        <v>4103</v>
      </c>
      <c r="M1568" s="37" t="s">
        <v>4104</v>
      </c>
      <c r="P1568" s="33"/>
    </row>
    <row r="1569" spans="1:16" ht="45" x14ac:dyDescent="0.25">
      <c r="A1569" s="32" t="s">
        <v>492</v>
      </c>
      <c r="B1569" s="33">
        <v>1763</v>
      </c>
      <c r="C1569" s="37" t="s">
        <v>21</v>
      </c>
      <c r="D1569" s="37" t="s">
        <v>12</v>
      </c>
      <c r="E1569" s="33" t="s">
        <v>4105</v>
      </c>
      <c r="F1569" s="38" t="s">
        <v>4008</v>
      </c>
      <c r="G1569" s="40" t="s">
        <v>4011</v>
      </c>
      <c r="H1569" s="38" t="s">
        <v>7773</v>
      </c>
      <c r="I1569" s="48"/>
      <c r="J1569" s="40" t="s">
        <v>7873</v>
      </c>
      <c r="K1569" s="40"/>
      <c r="L1569" s="37" t="s">
        <v>118</v>
      </c>
      <c r="M1569" s="37" t="s">
        <v>60</v>
      </c>
      <c r="N1569" s="37" t="s">
        <v>4106</v>
      </c>
      <c r="P1569" s="33"/>
    </row>
    <row r="1570" spans="1:16" ht="22.5" x14ac:dyDescent="0.25">
      <c r="A1570" s="32" t="s">
        <v>492</v>
      </c>
      <c r="B1570" s="33">
        <v>1764</v>
      </c>
      <c r="C1570" s="37" t="s">
        <v>21</v>
      </c>
      <c r="D1570" s="37" t="s">
        <v>12</v>
      </c>
      <c r="E1570" s="33" t="s">
        <v>4107</v>
      </c>
      <c r="F1570" s="38" t="s">
        <v>4008</v>
      </c>
      <c r="G1570" s="40" t="s">
        <v>4011</v>
      </c>
      <c r="H1570" s="38" t="s">
        <v>7773</v>
      </c>
      <c r="I1570" s="48"/>
      <c r="J1570" s="40" t="s">
        <v>7873</v>
      </c>
      <c r="K1570" s="40"/>
      <c r="L1570" s="37" t="s">
        <v>4108</v>
      </c>
      <c r="M1570" s="37" t="s">
        <v>60</v>
      </c>
      <c r="P1570" s="33"/>
    </row>
    <row r="1571" spans="1:16" ht="22.5" x14ac:dyDescent="0.25">
      <c r="A1571" s="32" t="s">
        <v>492</v>
      </c>
      <c r="B1571" s="33">
        <v>1765</v>
      </c>
      <c r="C1571" s="37" t="s">
        <v>21</v>
      </c>
      <c r="D1571" s="37" t="s">
        <v>12</v>
      </c>
      <c r="E1571" s="47" t="s">
        <v>4109</v>
      </c>
      <c r="F1571" s="38" t="s">
        <v>4008</v>
      </c>
      <c r="G1571" s="40" t="s">
        <v>4011</v>
      </c>
      <c r="H1571" s="38" t="s">
        <v>7773</v>
      </c>
      <c r="I1571" s="48"/>
      <c r="J1571" s="40" t="s">
        <v>7873</v>
      </c>
      <c r="K1571" s="40"/>
      <c r="L1571" s="37" t="s">
        <v>4110</v>
      </c>
      <c r="M1571" s="37" t="s">
        <v>4111</v>
      </c>
      <c r="P1571" s="33"/>
    </row>
    <row r="1572" spans="1:16" ht="22.5" x14ac:dyDescent="0.25">
      <c r="A1572" s="32" t="s">
        <v>492</v>
      </c>
      <c r="B1572" s="33">
        <v>1766</v>
      </c>
      <c r="C1572" s="37" t="s">
        <v>21</v>
      </c>
      <c r="D1572" s="37" t="s">
        <v>12</v>
      </c>
      <c r="E1572" s="33" t="s">
        <v>4112</v>
      </c>
      <c r="F1572" s="38" t="s">
        <v>4008</v>
      </c>
      <c r="G1572" s="40" t="s">
        <v>4011</v>
      </c>
      <c r="H1572" s="38" t="s">
        <v>7773</v>
      </c>
      <c r="I1572" s="48"/>
      <c r="J1572" s="40" t="s">
        <v>7873</v>
      </c>
      <c r="K1572" s="40"/>
      <c r="L1572" s="37" t="s">
        <v>4113</v>
      </c>
      <c r="M1572" s="37" t="s">
        <v>4114</v>
      </c>
      <c r="P1572" s="33"/>
    </row>
    <row r="1573" spans="1:16" x14ac:dyDescent="0.25">
      <c r="A1573" s="32" t="s">
        <v>492</v>
      </c>
      <c r="B1573" s="33">
        <v>1767</v>
      </c>
      <c r="C1573" s="37" t="s">
        <v>21</v>
      </c>
      <c r="D1573" s="37" t="s">
        <v>12</v>
      </c>
      <c r="E1573" s="33" t="s">
        <v>4115</v>
      </c>
      <c r="F1573" s="38" t="s">
        <v>4008</v>
      </c>
      <c r="G1573" s="40" t="s">
        <v>4011</v>
      </c>
      <c r="H1573" s="38" t="s">
        <v>7773</v>
      </c>
      <c r="I1573" s="48"/>
      <c r="J1573" s="40" t="s">
        <v>7873</v>
      </c>
      <c r="K1573" s="40"/>
      <c r="L1573" s="37" t="s">
        <v>4116</v>
      </c>
      <c r="M1573" s="37" t="s">
        <v>4117</v>
      </c>
      <c r="P1573" s="33"/>
    </row>
    <row r="1574" spans="1:16" ht="22.5" x14ac:dyDescent="0.25">
      <c r="A1574" s="32" t="s">
        <v>492</v>
      </c>
      <c r="B1574" s="33">
        <v>1768</v>
      </c>
      <c r="C1574" s="37" t="s">
        <v>21</v>
      </c>
      <c r="D1574" s="37" t="s">
        <v>12</v>
      </c>
      <c r="E1574" s="33" t="s">
        <v>4118</v>
      </c>
      <c r="F1574" s="38" t="s">
        <v>4008</v>
      </c>
      <c r="G1574" s="40" t="s">
        <v>4011</v>
      </c>
      <c r="H1574" s="38" t="s">
        <v>7773</v>
      </c>
      <c r="I1574" s="48"/>
      <c r="J1574" s="40" t="s">
        <v>7873</v>
      </c>
      <c r="K1574" s="40"/>
      <c r="L1574" s="37" t="s">
        <v>3835</v>
      </c>
      <c r="M1574" s="37" t="s">
        <v>4119</v>
      </c>
      <c r="P1574" s="33"/>
    </row>
    <row r="1575" spans="1:16" x14ac:dyDescent="0.25">
      <c r="A1575" s="32" t="s">
        <v>492</v>
      </c>
      <c r="B1575" s="33">
        <v>1769</v>
      </c>
      <c r="C1575" s="37" t="s">
        <v>21</v>
      </c>
      <c r="D1575" s="37" t="s">
        <v>12</v>
      </c>
      <c r="E1575" s="33" t="s">
        <v>4120</v>
      </c>
      <c r="F1575" s="38" t="s">
        <v>4008</v>
      </c>
      <c r="G1575" s="40" t="s">
        <v>4011</v>
      </c>
      <c r="H1575" s="38" t="s">
        <v>7773</v>
      </c>
      <c r="I1575" s="48"/>
      <c r="J1575" s="40" t="s">
        <v>7873</v>
      </c>
      <c r="K1575" s="40"/>
      <c r="L1575" s="37" t="s">
        <v>4121</v>
      </c>
      <c r="M1575" s="37" t="s">
        <v>4122</v>
      </c>
      <c r="P1575" s="33"/>
    </row>
    <row r="1576" spans="1:16" s="33" customFormat="1" x14ac:dyDescent="0.25">
      <c r="A1576" s="32" t="s">
        <v>492</v>
      </c>
      <c r="B1576" s="33">
        <v>1770</v>
      </c>
      <c r="C1576" s="33" t="s">
        <v>17</v>
      </c>
      <c r="D1576" s="34" t="s">
        <v>12</v>
      </c>
      <c r="E1576" s="50" t="s">
        <v>4123</v>
      </c>
      <c r="F1576" s="38" t="s">
        <v>4008</v>
      </c>
      <c r="G1576" s="40" t="s">
        <v>4011</v>
      </c>
      <c r="H1576" s="38" t="s">
        <v>7773</v>
      </c>
      <c r="I1576" s="48"/>
      <c r="J1576" s="40" t="s">
        <v>7873</v>
      </c>
      <c r="K1576" s="40"/>
      <c r="L1576" s="34" t="s">
        <v>4124</v>
      </c>
      <c r="M1576" s="34" t="s">
        <v>4039</v>
      </c>
      <c r="N1576" s="37"/>
      <c r="O1576" s="37" t="s">
        <v>28</v>
      </c>
    </row>
    <row r="1577" spans="1:16" ht="22.5" x14ac:dyDescent="0.25">
      <c r="A1577" s="32" t="s">
        <v>492</v>
      </c>
      <c r="B1577" s="33">
        <v>1771</v>
      </c>
      <c r="C1577" s="37" t="s">
        <v>21</v>
      </c>
      <c r="D1577" s="37" t="s">
        <v>12</v>
      </c>
      <c r="E1577" s="47" t="s">
        <v>4125</v>
      </c>
      <c r="F1577" s="38" t="s">
        <v>4008</v>
      </c>
      <c r="G1577" s="40" t="s">
        <v>4011</v>
      </c>
      <c r="H1577" s="38" t="s">
        <v>7773</v>
      </c>
      <c r="I1577" s="48"/>
      <c r="J1577" s="40" t="s">
        <v>7873</v>
      </c>
      <c r="K1577" s="40"/>
      <c r="L1577" s="37" t="s">
        <v>4126</v>
      </c>
      <c r="M1577" s="37" t="s">
        <v>4127</v>
      </c>
      <c r="P1577" s="33"/>
    </row>
    <row r="1578" spans="1:16" x14ac:dyDescent="0.25">
      <c r="A1578" s="32" t="s">
        <v>492</v>
      </c>
      <c r="B1578" s="33">
        <v>1772</v>
      </c>
      <c r="C1578" s="37" t="s">
        <v>21</v>
      </c>
      <c r="D1578" s="37" t="s">
        <v>12</v>
      </c>
      <c r="E1578" s="33" t="s">
        <v>4128</v>
      </c>
      <c r="F1578" s="38" t="s">
        <v>4008</v>
      </c>
      <c r="G1578" s="40" t="s">
        <v>4011</v>
      </c>
      <c r="H1578" s="38" t="s">
        <v>7773</v>
      </c>
      <c r="I1578" s="48"/>
      <c r="J1578" s="40" t="s">
        <v>7873</v>
      </c>
      <c r="K1578" s="40"/>
      <c r="L1578" s="37" t="s">
        <v>1982</v>
      </c>
      <c r="M1578" s="37" t="s">
        <v>35</v>
      </c>
      <c r="P1578" s="33"/>
    </row>
    <row r="1579" spans="1:16" x14ac:dyDescent="0.25">
      <c r="A1579" s="32" t="s">
        <v>492</v>
      </c>
      <c r="B1579" s="33">
        <v>1773</v>
      </c>
      <c r="C1579" s="37" t="s">
        <v>21</v>
      </c>
      <c r="D1579" s="37" t="s">
        <v>12</v>
      </c>
      <c r="E1579" s="33" t="s">
        <v>4129</v>
      </c>
      <c r="F1579" s="38" t="s">
        <v>4008</v>
      </c>
      <c r="G1579" s="40" t="s">
        <v>4011</v>
      </c>
      <c r="H1579" s="38" t="s">
        <v>7773</v>
      </c>
      <c r="I1579" s="48"/>
      <c r="J1579" s="40" t="s">
        <v>7873</v>
      </c>
      <c r="K1579" s="40"/>
      <c r="L1579" s="37" t="s">
        <v>123</v>
      </c>
      <c r="M1579" s="37" t="s">
        <v>4131</v>
      </c>
      <c r="P1579" s="33"/>
    </row>
    <row r="1580" spans="1:16" x14ac:dyDescent="0.25">
      <c r="A1580" s="32" t="s">
        <v>492</v>
      </c>
      <c r="B1580" s="33">
        <v>1774</v>
      </c>
      <c r="C1580" s="37" t="s">
        <v>21</v>
      </c>
      <c r="D1580" s="37" t="s">
        <v>12</v>
      </c>
      <c r="E1580" s="33" t="s">
        <v>4132</v>
      </c>
      <c r="F1580" s="38" t="s">
        <v>4008</v>
      </c>
      <c r="G1580" s="40" t="s">
        <v>4011</v>
      </c>
      <c r="H1580" s="38" t="s">
        <v>7773</v>
      </c>
      <c r="I1580" s="48"/>
      <c r="J1580" s="40" t="s">
        <v>7873</v>
      </c>
      <c r="K1580" s="40"/>
      <c r="L1580" s="37" t="s">
        <v>4133</v>
      </c>
      <c r="M1580" s="37" t="s">
        <v>4134</v>
      </c>
      <c r="P1580" s="33"/>
    </row>
    <row r="1581" spans="1:16" x14ac:dyDescent="0.25">
      <c r="A1581" s="32" t="s">
        <v>492</v>
      </c>
      <c r="B1581" s="33">
        <v>1775</v>
      </c>
      <c r="C1581" s="37" t="s">
        <v>21</v>
      </c>
      <c r="D1581" s="37" t="s">
        <v>12</v>
      </c>
      <c r="E1581" s="47" t="s">
        <v>4135</v>
      </c>
      <c r="F1581" s="38" t="s">
        <v>4008</v>
      </c>
      <c r="G1581" s="40" t="s">
        <v>4011</v>
      </c>
      <c r="H1581" s="38" t="s">
        <v>7773</v>
      </c>
      <c r="I1581" s="48"/>
      <c r="J1581" s="40" t="s">
        <v>7873</v>
      </c>
      <c r="K1581" s="40"/>
      <c r="L1581" s="37" t="s">
        <v>4136</v>
      </c>
      <c r="M1581" s="37" t="s">
        <v>4137</v>
      </c>
      <c r="P1581" s="33"/>
    </row>
    <row r="1582" spans="1:16" s="33" customFormat="1" x14ac:dyDescent="0.25">
      <c r="A1582" s="32" t="s">
        <v>492</v>
      </c>
      <c r="B1582" s="33">
        <v>1777</v>
      </c>
      <c r="C1582" s="33" t="s">
        <v>17</v>
      </c>
      <c r="D1582" s="34" t="s">
        <v>19</v>
      </c>
      <c r="E1582" s="50" t="s">
        <v>4138</v>
      </c>
      <c r="F1582" s="38" t="s">
        <v>4008</v>
      </c>
      <c r="G1582" s="40" t="s">
        <v>4011</v>
      </c>
      <c r="H1582" s="38" t="s">
        <v>7773</v>
      </c>
      <c r="I1582" s="48"/>
      <c r="J1582" s="34" t="s">
        <v>7685</v>
      </c>
      <c r="K1582" s="41"/>
      <c r="L1582" s="50"/>
      <c r="M1582" s="36" t="s">
        <v>4139</v>
      </c>
      <c r="N1582" s="37"/>
      <c r="O1582" s="37"/>
    </row>
    <row r="1583" spans="1:16" x14ac:dyDescent="0.25">
      <c r="A1583" s="32" t="s">
        <v>492</v>
      </c>
      <c r="B1583" s="33">
        <v>1778</v>
      </c>
      <c r="C1583" s="37" t="s">
        <v>21</v>
      </c>
      <c r="D1583" s="37" t="s">
        <v>19</v>
      </c>
      <c r="E1583" s="33" t="s">
        <v>4141</v>
      </c>
      <c r="F1583" s="38" t="s">
        <v>4008</v>
      </c>
      <c r="G1583" s="40" t="s">
        <v>4011</v>
      </c>
      <c r="H1583" s="38" t="s">
        <v>7773</v>
      </c>
      <c r="I1583" s="48"/>
      <c r="J1583" s="37" t="s">
        <v>4142</v>
      </c>
      <c r="K1583" s="42"/>
      <c r="M1583" s="43" t="s">
        <v>4143</v>
      </c>
      <c r="P1583" s="33"/>
    </row>
    <row r="1584" spans="1:16" ht="22.5" x14ac:dyDescent="0.25">
      <c r="A1584" s="32" t="s">
        <v>492</v>
      </c>
      <c r="B1584" s="33">
        <v>1779</v>
      </c>
      <c r="C1584" s="37" t="s">
        <v>21</v>
      </c>
      <c r="D1584" s="37" t="s">
        <v>19</v>
      </c>
      <c r="E1584" s="33" t="s">
        <v>4144</v>
      </c>
      <c r="F1584" s="38" t="s">
        <v>4008</v>
      </c>
      <c r="G1584" s="40" t="s">
        <v>4011</v>
      </c>
      <c r="H1584" s="38" t="s">
        <v>7773</v>
      </c>
      <c r="I1584" s="48"/>
      <c r="J1584" s="37" t="s">
        <v>4145</v>
      </c>
      <c r="K1584" s="42"/>
      <c r="M1584" s="43" t="s">
        <v>4146</v>
      </c>
      <c r="P1584" s="33"/>
    </row>
    <row r="1585" spans="1:16" x14ac:dyDescent="0.25">
      <c r="A1585" s="32" t="s">
        <v>492</v>
      </c>
      <c r="B1585" s="33">
        <v>1780</v>
      </c>
      <c r="C1585" s="37" t="s">
        <v>21</v>
      </c>
      <c r="D1585" s="37" t="s">
        <v>19</v>
      </c>
      <c r="E1585" s="33" t="s">
        <v>4147</v>
      </c>
      <c r="F1585" s="38" t="s">
        <v>4008</v>
      </c>
      <c r="G1585" s="40" t="s">
        <v>4011</v>
      </c>
      <c r="H1585" s="38" t="s">
        <v>7773</v>
      </c>
      <c r="I1585" s="48"/>
      <c r="J1585" s="37" t="s">
        <v>4148</v>
      </c>
      <c r="K1585" s="42"/>
      <c r="M1585" s="43" t="s">
        <v>65</v>
      </c>
      <c r="N1585" s="49" t="s">
        <v>4149</v>
      </c>
      <c r="P1585" s="33"/>
    </row>
    <row r="1586" spans="1:16" x14ac:dyDescent="0.25">
      <c r="A1586" s="32" t="s">
        <v>492</v>
      </c>
      <c r="B1586" s="33">
        <v>1781</v>
      </c>
      <c r="C1586" s="37" t="s">
        <v>21</v>
      </c>
      <c r="D1586" s="37" t="s">
        <v>19</v>
      </c>
      <c r="E1586" s="33" t="s">
        <v>4150</v>
      </c>
      <c r="F1586" s="38" t="s">
        <v>4008</v>
      </c>
      <c r="G1586" s="40" t="s">
        <v>4011</v>
      </c>
      <c r="H1586" s="38" t="s">
        <v>7773</v>
      </c>
      <c r="I1586" s="48"/>
      <c r="J1586" s="37" t="s">
        <v>4151</v>
      </c>
      <c r="K1586" s="42"/>
      <c r="M1586" s="43" t="s">
        <v>152</v>
      </c>
      <c r="P1586" s="33"/>
    </row>
    <row r="1587" spans="1:16" x14ac:dyDescent="0.25">
      <c r="A1587" s="32" t="s">
        <v>492</v>
      </c>
      <c r="B1587" s="33">
        <v>1782</v>
      </c>
      <c r="C1587" s="37" t="s">
        <v>21</v>
      </c>
      <c r="D1587" s="37" t="s">
        <v>19</v>
      </c>
      <c r="E1587" s="33" t="s">
        <v>4152</v>
      </c>
      <c r="F1587" s="38" t="s">
        <v>4008</v>
      </c>
      <c r="G1587" s="40" t="s">
        <v>4011</v>
      </c>
      <c r="H1587" s="38" t="s">
        <v>7773</v>
      </c>
      <c r="I1587" s="48"/>
      <c r="J1587" s="37" t="s">
        <v>4153</v>
      </c>
      <c r="K1587" s="42"/>
      <c r="M1587" s="43" t="s">
        <v>152</v>
      </c>
      <c r="P1587" s="33"/>
    </row>
    <row r="1588" spans="1:16" x14ac:dyDescent="0.25">
      <c r="A1588" s="32" t="s">
        <v>492</v>
      </c>
      <c r="B1588" s="33">
        <v>1783</v>
      </c>
      <c r="C1588" s="37" t="s">
        <v>21</v>
      </c>
      <c r="D1588" s="37" t="s">
        <v>19</v>
      </c>
      <c r="E1588" s="33" t="s">
        <v>4154</v>
      </c>
      <c r="F1588" s="38" t="s">
        <v>4008</v>
      </c>
      <c r="G1588" s="40" t="s">
        <v>4011</v>
      </c>
      <c r="H1588" s="38" t="s">
        <v>7773</v>
      </c>
      <c r="I1588" s="48"/>
      <c r="J1588" s="37" t="s">
        <v>4155</v>
      </c>
      <c r="K1588" s="42"/>
      <c r="M1588" s="43" t="s">
        <v>152</v>
      </c>
      <c r="P1588" s="33"/>
    </row>
    <row r="1589" spans="1:16" s="33" customFormat="1" x14ac:dyDescent="0.25">
      <c r="A1589" s="32" t="s">
        <v>492</v>
      </c>
      <c r="B1589" s="33">
        <v>1784</v>
      </c>
      <c r="C1589" s="33" t="s">
        <v>17</v>
      </c>
      <c r="D1589" s="34" t="s">
        <v>12</v>
      </c>
      <c r="E1589" s="50" t="s">
        <v>4156</v>
      </c>
      <c r="F1589" s="38" t="s">
        <v>4008</v>
      </c>
      <c r="G1589" s="40" t="s">
        <v>4011</v>
      </c>
      <c r="H1589" s="38" t="s">
        <v>7773</v>
      </c>
      <c r="I1589" s="48"/>
      <c r="J1589" s="40" t="s">
        <v>7685</v>
      </c>
      <c r="K1589" s="40"/>
      <c r="L1589" s="34" t="s">
        <v>4157</v>
      </c>
      <c r="M1589" s="34" t="s">
        <v>4019</v>
      </c>
      <c r="N1589" s="37"/>
      <c r="O1589" s="37" t="s">
        <v>28</v>
      </c>
    </row>
    <row r="1590" spans="1:16" x14ac:dyDescent="0.25">
      <c r="A1590" s="32" t="s">
        <v>492</v>
      </c>
      <c r="B1590" s="33">
        <v>1785</v>
      </c>
      <c r="C1590" s="37" t="s">
        <v>21</v>
      </c>
      <c r="D1590" s="37" t="s">
        <v>12</v>
      </c>
      <c r="E1590" s="33" t="s">
        <v>4158</v>
      </c>
      <c r="F1590" s="38" t="s">
        <v>4008</v>
      </c>
      <c r="G1590" s="40" t="s">
        <v>4011</v>
      </c>
      <c r="H1590" s="38" t="s">
        <v>7773</v>
      </c>
      <c r="I1590" s="48"/>
      <c r="J1590" s="40" t="s">
        <v>7685</v>
      </c>
      <c r="K1590" s="40"/>
      <c r="L1590" s="37" t="s">
        <v>4159</v>
      </c>
      <c r="M1590" s="37" t="s">
        <v>4080</v>
      </c>
      <c r="P1590" s="33"/>
    </row>
    <row r="1591" spans="1:16" x14ac:dyDescent="0.25">
      <c r="A1591" s="32" t="s">
        <v>492</v>
      </c>
      <c r="B1591" s="33">
        <v>1786</v>
      </c>
      <c r="C1591" s="37" t="s">
        <v>21</v>
      </c>
      <c r="D1591" s="37" t="s">
        <v>12</v>
      </c>
      <c r="E1591" s="33" t="s">
        <v>4160</v>
      </c>
      <c r="F1591" s="38" t="s">
        <v>4008</v>
      </c>
      <c r="G1591" s="40" t="s">
        <v>4011</v>
      </c>
      <c r="H1591" s="38" t="s">
        <v>7773</v>
      </c>
      <c r="I1591" s="48"/>
      <c r="J1591" s="40" t="s">
        <v>7685</v>
      </c>
      <c r="K1591" s="40"/>
      <c r="L1591" s="37" t="s">
        <v>4161</v>
      </c>
      <c r="M1591" s="37" t="s">
        <v>4080</v>
      </c>
      <c r="P1591" s="33"/>
    </row>
    <row r="1592" spans="1:16" x14ac:dyDescent="0.25">
      <c r="A1592" s="32" t="s">
        <v>492</v>
      </c>
      <c r="B1592" s="33">
        <v>1787</v>
      </c>
      <c r="C1592" s="37" t="s">
        <v>21</v>
      </c>
      <c r="D1592" s="37" t="s">
        <v>12</v>
      </c>
      <c r="E1592" s="33" t="s">
        <v>4162</v>
      </c>
      <c r="F1592" s="38" t="s">
        <v>4008</v>
      </c>
      <c r="G1592" s="40" t="s">
        <v>4011</v>
      </c>
      <c r="H1592" s="38" t="s">
        <v>7773</v>
      </c>
      <c r="I1592" s="48"/>
      <c r="J1592" s="40" t="s">
        <v>7685</v>
      </c>
      <c r="K1592" s="40"/>
      <c r="L1592" s="37" t="s">
        <v>4163</v>
      </c>
      <c r="M1592" s="37" t="s">
        <v>4164</v>
      </c>
      <c r="P1592" s="33"/>
    </row>
    <row r="1593" spans="1:16" ht="22.5" x14ac:dyDescent="0.25">
      <c r="A1593" s="32" t="s">
        <v>492</v>
      </c>
      <c r="B1593" s="33">
        <v>1788</v>
      </c>
      <c r="C1593" s="37" t="s">
        <v>21</v>
      </c>
      <c r="D1593" s="37" t="s">
        <v>12</v>
      </c>
      <c r="E1593" s="33" t="s">
        <v>4165</v>
      </c>
      <c r="F1593" s="38" t="s">
        <v>4008</v>
      </c>
      <c r="G1593" s="40" t="s">
        <v>4011</v>
      </c>
      <c r="H1593" s="38" t="s">
        <v>7773</v>
      </c>
      <c r="I1593" s="48"/>
      <c r="J1593" s="40" t="s">
        <v>7685</v>
      </c>
      <c r="K1593" s="40"/>
      <c r="L1593" s="37" t="s">
        <v>4166</v>
      </c>
      <c r="M1593" s="37" t="s">
        <v>60</v>
      </c>
      <c r="P1593" s="33"/>
    </row>
    <row r="1594" spans="1:16" s="33" customFormat="1" x14ac:dyDescent="0.25">
      <c r="A1594" s="32" t="s">
        <v>492</v>
      </c>
      <c r="B1594" s="33">
        <v>1789</v>
      </c>
      <c r="C1594" s="33" t="s">
        <v>17</v>
      </c>
      <c r="D1594" s="34" t="s">
        <v>12</v>
      </c>
      <c r="E1594" s="50" t="s">
        <v>4167</v>
      </c>
      <c r="F1594" s="38" t="s">
        <v>4008</v>
      </c>
      <c r="G1594" s="40" t="s">
        <v>4011</v>
      </c>
      <c r="H1594" s="38" t="s">
        <v>7773</v>
      </c>
      <c r="I1594" s="48"/>
      <c r="J1594" s="40" t="s">
        <v>7685</v>
      </c>
      <c r="K1594" s="40"/>
      <c r="L1594" s="34" t="s">
        <v>41</v>
      </c>
      <c r="M1594" s="34" t="s">
        <v>4140</v>
      </c>
      <c r="N1594" s="37"/>
      <c r="O1594" s="37" t="s">
        <v>28</v>
      </c>
    </row>
    <row r="1595" spans="1:16" s="33" customFormat="1" ht="22.5" x14ac:dyDescent="0.25">
      <c r="A1595" s="32" t="s">
        <v>492</v>
      </c>
      <c r="B1595" s="33">
        <v>1790</v>
      </c>
      <c r="C1595" s="33" t="s">
        <v>17</v>
      </c>
      <c r="D1595" s="34" t="s">
        <v>12</v>
      </c>
      <c r="E1595" s="45" t="s">
        <v>4168</v>
      </c>
      <c r="F1595" s="38" t="s">
        <v>4008</v>
      </c>
      <c r="G1595" s="40" t="s">
        <v>4011</v>
      </c>
      <c r="H1595" s="38" t="s">
        <v>7773</v>
      </c>
      <c r="I1595" s="48"/>
      <c r="J1595" s="40" t="s">
        <v>7685</v>
      </c>
      <c r="K1595" s="40"/>
      <c r="L1595" s="34" t="s">
        <v>4169</v>
      </c>
      <c r="M1595" s="34" t="s">
        <v>8034</v>
      </c>
      <c r="N1595" s="37" t="s">
        <v>4170</v>
      </c>
      <c r="O1595" s="37"/>
    </row>
    <row r="1596" spans="1:16" s="33" customFormat="1" x14ac:dyDescent="0.25">
      <c r="A1596" s="32" t="s">
        <v>492</v>
      </c>
      <c r="B1596" s="33">
        <v>1792</v>
      </c>
      <c r="C1596" s="33" t="s">
        <v>17</v>
      </c>
      <c r="D1596" s="34" t="s">
        <v>19</v>
      </c>
      <c r="E1596" s="50" t="s">
        <v>4171</v>
      </c>
      <c r="F1596" s="38" t="s">
        <v>4008</v>
      </c>
      <c r="G1596" s="40" t="s">
        <v>4011</v>
      </c>
      <c r="H1596" s="38" t="s">
        <v>7773</v>
      </c>
      <c r="I1596" s="48"/>
      <c r="J1596" s="34" t="s">
        <v>7874</v>
      </c>
      <c r="K1596" s="41"/>
      <c r="L1596" s="50"/>
      <c r="M1596" s="36" t="s">
        <v>4025</v>
      </c>
      <c r="N1596" s="37"/>
      <c r="O1596" s="37"/>
    </row>
    <row r="1597" spans="1:16" x14ac:dyDescent="0.25">
      <c r="A1597" s="32" t="s">
        <v>492</v>
      </c>
      <c r="B1597" s="33">
        <v>1793</v>
      </c>
      <c r="C1597" s="37" t="s">
        <v>21</v>
      </c>
      <c r="D1597" s="37" t="s">
        <v>19</v>
      </c>
      <c r="E1597" s="33" t="s">
        <v>4172</v>
      </c>
      <c r="F1597" s="38" t="s">
        <v>4008</v>
      </c>
      <c r="G1597" s="40" t="s">
        <v>4011</v>
      </c>
      <c r="H1597" s="38" t="s">
        <v>7773</v>
      </c>
      <c r="I1597" s="48"/>
      <c r="J1597" s="37" t="s">
        <v>4173</v>
      </c>
      <c r="K1597" s="42"/>
      <c r="M1597" s="43" t="s">
        <v>152</v>
      </c>
      <c r="P1597" s="33"/>
    </row>
    <row r="1598" spans="1:16" x14ac:dyDescent="0.25">
      <c r="A1598" s="32" t="s">
        <v>492</v>
      </c>
      <c r="B1598" s="33">
        <v>1794</v>
      </c>
      <c r="C1598" s="37" t="s">
        <v>21</v>
      </c>
      <c r="D1598" s="37" t="s">
        <v>19</v>
      </c>
      <c r="E1598" s="33" t="s">
        <v>4174</v>
      </c>
      <c r="F1598" s="38" t="s">
        <v>4008</v>
      </c>
      <c r="G1598" s="40" t="s">
        <v>4011</v>
      </c>
      <c r="H1598" s="38" t="s">
        <v>7773</v>
      </c>
      <c r="I1598" s="48"/>
      <c r="J1598" s="37" t="s">
        <v>4151</v>
      </c>
      <c r="K1598" s="42"/>
      <c r="M1598" s="43" t="s">
        <v>4130</v>
      </c>
      <c r="P1598" s="33"/>
    </row>
    <row r="1599" spans="1:16" ht="22.5" x14ac:dyDescent="0.25">
      <c r="A1599" s="32" t="s">
        <v>492</v>
      </c>
      <c r="B1599" s="33">
        <v>1795</v>
      </c>
      <c r="C1599" s="37" t="s">
        <v>21</v>
      </c>
      <c r="D1599" s="37" t="s">
        <v>12</v>
      </c>
      <c r="E1599" s="47" t="s">
        <v>4175</v>
      </c>
      <c r="F1599" s="38" t="s">
        <v>4008</v>
      </c>
      <c r="G1599" s="40" t="s">
        <v>4011</v>
      </c>
      <c r="H1599" s="38" t="s">
        <v>7773</v>
      </c>
      <c r="I1599" s="48"/>
      <c r="J1599" s="40" t="s">
        <v>7874</v>
      </c>
      <c r="K1599" s="40"/>
      <c r="L1599" s="37" t="s">
        <v>4176</v>
      </c>
      <c r="M1599" s="37" t="s">
        <v>4177</v>
      </c>
      <c r="P1599" s="33"/>
    </row>
    <row r="1600" spans="1:16" ht="22.5" x14ac:dyDescent="0.25">
      <c r="A1600" s="32" t="s">
        <v>492</v>
      </c>
      <c r="B1600" s="33">
        <v>1796</v>
      </c>
      <c r="C1600" s="37" t="s">
        <v>21</v>
      </c>
      <c r="D1600" s="37" t="s">
        <v>12</v>
      </c>
      <c r="E1600" s="33" t="s">
        <v>4178</v>
      </c>
      <c r="F1600" s="38" t="s">
        <v>4008</v>
      </c>
      <c r="G1600" s="40" t="s">
        <v>4011</v>
      </c>
      <c r="H1600" s="38" t="s">
        <v>7773</v>
      </c>
      <c r="I1600" s="48"/>
      <c r="J1600" s="40" t="s">
        <v>7874</v>
      </c>
      <c r="K1600" s="40"/>
      <c r="L1600" s="37" t="s">
        <v>4179</v>
      </c>
      <c r="M1600" s="37" t="s">
        <v>4180</v>
      </c>
      <c r="P1600" s="33"/>
    </row>
    <row r="1601" spans="1:17" ht="22.5" x14ac:dyDescent="0.25">
      <c r="A1601" s="32" t="s">
        <v>492</v>
      </c>
      <c r="B1601" s="33">
        <v>1797</v>
      </c>
      <c r="C1601" s="37" t="s">
        <v>21</v>
      </c>
      <c r="D1601" s="37" t="s">
        <v>12</v>
      </c>
      <c r="E1601" s="47" t="s">
        <v>4181</v>
      </c>
      <c r="F1601" s="38" t="s">
        <v>4008</v>
      </c>
      <c r="G1601" s="40" t="s">
        <v>4011</v>
      </c>
      <c r="H1601" s="38" t="s">
        <v>7773</v>
      </c>
      <c r="I1601" s="48"/>
      <c r="J1601" s="40" t="s">
        <v>7874</v>
      </c>
      <c r="K1601" s="40"/>
      <c r="L1601" s="37" t="s">
        <v>4182</v>
      </c>
      <c r="M1601" s="37" t="s">
        <v>4183</v>
      </c>
      <c r="P1601" s="33"/>
    </row>
    <row r="1602" spans="1:17" ht="22.5" x14ac:dyDescent="0.25">
      <c r="A1602" s="32" t="s">
        <v>492</v>
      </c>
      <c r="B1602" s="33">
        <v>1798</v>
      </c>
      <c r="C1602" s="37" t="s">
        <v>21</v>
      </c>
      <c r="D1602" s="37" t="s">
        <v>12</v>
      </c>
      <c r="E1602" s="33" t="s">
        <v>4184</v>
      </c>
      <c r="F1602" s="38" t="s">
        <v>4008</v>
      </c>
      <c r="G1602" s="40" t="s">
        <v>4011</v>
      </c>
      <c r="H1602" s="38" t="s">
        <v>7773</v>
      </c>
      <c r="I1602" s="48"/>
      <c r="J1602" s="40" t="s">
        <v>7874</v>
      </c>
      <c r="K1602" s="40"/>
      <c r="L1602" s="37" t="s">
        <v>4185</v>
      </c>
      <c r="M1602" s="37" t="s">
        <v>4186</v>
      </c>
      <c r="P1602" s="33"/>
    </row>
    <row r="1603" spans="1:17" s="33" customFormat="1" ht="22.5" x14ac:dyDescent="0.25">
      <c r="A1603" s="32" t="s">
        <v>492</v>
      </c>
      <c r="B1603" s="33">
        <v>1800</v>
      </c>
      <c r="C1603" s="33" t="s">
        <v>17</v>
      </c>
      <c r="D1603" s="34" t="s">
        <v>19</v>
      </c>
      <c r="E1603" s="50" t="s">
        <v>4187</v>
      </c>
      <c r="F1603" s="38" t="s">
        <v>4008</v>
      </c>
      <c r="G1603" s="40" t="s">
        <v>4011</v>
      </c>
      <c r="H1603" s="38" t="s">
        <v>7773</v>
      </c>
      <c r="I1603" s="48"/>
      <c r="J1603" s="34" t="s">
        <v>7875</v>
      </c>
      <c r="K1603" s="41"/>
      <c r="L1603" s="50"/>
      <c r="M1603" s="36" t="s">
        <v>4025</v>
      </c>
      <c r="N1603" s="37"/>
      <c r="O1603" s="37"/>
    </row>
    <row r="1604" spans="1:17" x14ac:dyDescent="0.25">
      <c r="A1604" s="32" t="s">
        <v>492</v>
      </c>
      <c r="B1604" s="33">
        <v>1801</v>
      </c>
      <c r="C1604" s="37" t="s">
        <v>21</v>
      </c>
      <c r="D1604" s="37" t="s">
        <v>19</v>
      </c>
      <c r="E1604" s="33" t="s">
        <v>4188</v>
      </c>
      <c r="F1604" s="38" t="s">
        <v>4008</v>
      </c>
      <c r="G1604" s="40" t="s">
        <v>4011</v>
      </c>
      <c r="H1604" s="38" t="s">
        <v>7773</v>
      </c>
      <c r="I1604" s="48"/>
      <c r="J1604" s="37" t="s">
        <v>4189</v>
      </c>
      <c r="K1604" s="42"/>
      <c r="M1604" s="43" t="s">
        <v>4190</v>
      </c>
      <c r="P1604" s="33"/>
    </row>
    <row r="1605" spans="1:17" s="33" customFormat="1" ht="22.5" x14ac:dyDescent="0.25">
      <c r="A1605" s="32" t="s">
        <v>492</v>
      </c>
      <c r="B1605" s="33">
        <v>1802</v>
      </c>
      <c r="C1605" s="33" t="s">
        <v>17</v>
      </c>
      <c r="D1605" s="34" t="s">
        <v>12</v>
      </c>
      <c r="E1605" s="50" t="s">
        <v>4192</v>
      </c>
      <c r="F1605" s="38" t="s">
        <v>4008</v>
      </c>
      <c r="G1605" s="40" t="s">
        <v>4011</v>
      </c>
      <c r="H1605" s="38" t="s">
        <v>7773</v>
      </c>
      <c r="I1605" s="48"/>
      <c r="J1605" s="40" t="s">
        <v>7875</v>
      </c>
      <c r="K1605" s="40"/>
      <c r="L1605" s="34" t="s">
        <v>4193</v>
      </c>
      <c r="M1605" s="34" t="s">
        <v>86</v>
      </c>
      <c r="N1605" s="37"/>
      <c r="O1605" s="37" t="s">
        <v>28</v>
      </c>
      <c r="P1605" s="44" t="s">
        <v>7681</v>
      </c>
      <c r="Q1605" s="44"/>
    </row>
    <row r="1606" spans="1:17" x14ac:dyDescent="0.25">
      <c r="A1606" s="32" t="s">
        <v>492</v>
      </c>
      <c r="B1606" s="33">
        <v>1803</v>
      </c>
      <c r="C1606" s="37" t="s">
        <v>21</v>
      </c>
      <c r="D1606" s="37" t="s">
        <v>12</v>
      </c>
      <c r="E1606" s="47" t="s">
        <v>4194</v>
      </c>
      <c r="F1606" s="38" t="s">
        <v>4008</v>
      </c>
      <c r="G1606" s="40" t="s">
        <v>4011</v>
      </c>
      <c r="H1606" s="38" t="s">
        <v>7773</v>
      </c>
      <c r="I1606" s="48"/>
      <c r="J1606" s="40" t="s">
        <v>7875</v>
      </c>
      <c r="K1606" s="40"/>
      <c r="L1606" s="37" t="s">
        <v>4195</v>
      </c>
      <c r="M1606" s="37" t="s">
        <v>4039</v>
      </c>
      <c r="P1606" s="33"/>
    </row>
    <row r="1607" spans="1:17" ht="22.5" x14ac:dyDescent="0.25">
      <c r="A1607" s="32" t="s">
        <v>492</v>
      </c>
      <c r="B1607" s="33">
        <v>1804</v>
      </c>
      <c r="C1607" s="37" t="s">
        <v>21</v>
      </c>
      <c r="D1607" s="37" t="s">
        <v>12</v>
      </c>
      <c r="E1607" s="47" t="s">
        <v>4196</v>
      </c>
      <c r="F1607" s="38" t="s">
        <v>4008</v>
      </c>
      <c r="G1607" s="40" t="s">
        <v>4011</v>
      </c>
      <c r="H1607" s="38" t="s">
        <v>7773</v>
      </c>
      <c r="I1607" s="48"/>
      <c r="J1607" s="40" t="s">
        <v>7875</v>
      </c>
      <c r="K1607" s="40"/>
      <c r="L1607" s="37" t="s">
        <v>4197</v>
      </c>
      <c r="M1607" s="37" t="s">
        <v>4198</v>
      </c>
      <c r="P1607" s="33"/>
    </row>
    <row r="1608" spans="1:17" x14ac:dyDescent="0.25">
      <c r="A1608" s="32" t="s">
        <v>492</v>
      </c>
      <c r="B1608" s="33">
        <v>1805</v>
      </c>
      <c r="C1608" s="37" t="s">
        <v>21</v>
      </c>
      <c r="D1608" s="37" t="s">
        <v>12</v>
      </c>
      <c r="E1608" s="33" t="s">
        <v>4199</v>
      </c>
      <c r="F1608" s="38" t="s">
        <v>4008</v>
      </c>
      <c r="G1608" s="40" t="s">
        <v>4011</v>
      </c>
      <c r="H1608" s="38" t="s">
        <v>7773</v>
      </c>
      <c r="I1608" s="48"/>
      <c r="J1608" s="40" t="s">
        <v>7875</v>
      </c>
      <c r="K1608" s="40"/>
      <c r="L1608" s="37" t="s">
        <v>4133</v>
      </c>
      <c r="M1608" s="37" t="s">
        <v>4137</v>
      </c>
      <c r="P1608" s="33"/>
    </row>
    <row r="1609" spans="1:17" ht="22.5" x14ac:dyDescent="0.25">
      <c r="A1609" s="32" t="s">
        <v>492</v>
      </c>
      <c r="B1609" s="33">
        <v>1807</v>
      </c>
      <c r="C1609" s="37" t="s">
        <v>17</v>
      </c>
      <c r="D1609" s="37" t="s">
        <v>8</v>
      </c>
      <c r="E1609" s="47" t="s">
        <v>4200</v>
      </c>
      <c r="F1609" s="38" t="s">
        <v>4008</v>
      </c>
      <c r="G1609" s="40" t="s">
        <v>4011</v>
      </c>
      <c r="H1609" s="36" t="s">
        <v>7774</v>
      </c>
      <c r="I1609" s="49"/>
      <c r="J1609" s="49"/>
      <c r="K1609" s="49"/>
      <c r="L1609" s="49"/>
      <c r="M1609" s="43" t="s">
        <v>182</v>
      </c>
      <c r="P1609" s="33"/>
    </row>
    <row r="1610" spans="1:17" s="33" customFormat="1" x14ac:dyDescent="0.25">
      <c r="A1610" s="32" t="s">
        <v>492</v>
      </c>
      <c r="B1610" s="33">
        <v>1809</v>
      </c>
      <c r="C1610" s="33" t="s">
        <v>17</v>
      </c>
      <c r="D1610" s="34" t="s">
        <v>19</v>
      </c>
      <c r="E1610" s="50" t="s">
        <v>4201</v>
      </c>
      <c r="F1610" s="38" t="s">
        <v>4008</v>
      </c>
      <c r="G1610" s="40" t="s">
        <v>4011</v>
      </c>
      <c r="H1610" s="38" t="s">
        <v>7774</v>
      </c>
      <c r="I1610" s="48"/>
      <c r="J1610" s="34" t="s">
        <v>7876</v>
      </c>
      <c r="K1610" s="41"/>
      <c r="L1610" s="50"/>
      <c r="M1610" s="36" t="s">
        <v>4202</v>
      </c>
      <c r="N1610" s="37"/>
      <c r="O1610" s="37"/>
    </row>
    <row r="1611" spans="1:17" x14ac:dyDescent="0.25">
      <c r="A1611" s="32" t="s">
        <v>492</v>
      </c>
      <c r="B1611" s="33">
        <v>1810</v>
      </c>
      <c r="C1611" s="37" t="s">
        <v>21</v>
      </c>
      <c r="D1611" s="37" t="s">
        <v>19</v>
      </c>
      <c r="E1611" s="33" t="s">
        <v>4203</v>
      </c>
      <c r="F1611" s="38" t="s">
        <v>4008</v>
      </c>
      <c r="G1611" s="40" t="s">
        <v>4011</v>
      </c>
      <c r="H1611" s="38" t="s">
        <v>7774</v>
      </c>
      <c r="I1611" s="48"/>
      <c r="J1611" s="37" t="s">
        <v>4204</v>
      </c>
      <c r="K1611" s="42"/>
      <c r="M1611" s="43" t="s">
        <v>4025</v>
      </c>
      <c r="P1611" s="33"/>
    </row>
    <row r="1612" spans="1:17" x14ac:dyDescent="0.25">
      <c r="A1612" s="32" t="s">
        <v>492</v>
      </c>
      <c r="B1612" s="33">
        <v>1811</v>
      </c>
      <c r="C1612" s="37" t="s">
        <v>21</v>
      </c>
      <c r="D1612" s="37" t="s">
        <v>19</v>
      </c>
      <c r="E1612" s="33" t="s">
        <v>4205</v>
      </c>
      <c r="F1612" s="38" t="s">
        <v>4008</v>
      </c>
      <c r="G1612" s="40" t="s">
        <v>4011</v>
      </c>
      <c r="H1612" s="38" t="s">
        <v>7774</v>
      </c>
      <c r="I1612" s="48"/>
      <c r="J1612" s="37" t="s">
        <v>4206</v>
      </c>
      <c r="K1612" s="42"/>
      <c r="M1612" s="43" t="s">
        <v>362</v>
      </c>
      <c r="P1612" s="33"/>
    </row>
    <row r="1613" spans="1:17" ht="22.5" x14ac:dyDescent="0.25">
      <c r="A1613" s="32" t="s">
        <v>492</v>
      </c>
      <c r="B1613" s="33">
        <v>1812</v>
      </c>
      <c r="C1613" s="37" t="s">
        <v>21</v>
      </c>
      <c r="D1613" s="37" t="s">
        <v>19</v>
      </c>
      <c r="E1613" s="33" t="s">
        <v>4207</v>
      </c>
      <c r="F1613" s="38" t="s">
        <v>4008</v>
      </c>
      <c r="G1613" s="40" t="s">
        <v>4011</v>
      </c>
      <c r="H1613" s="38" t="s">
        <v>7774</v>
      </c>
      <c r="I1613" s="48"/>
      <c r="J1613" s="37" t="s">
        <v>4208</v>
      </c>
      <c r="K1613" s="42"/>
      <c r="M1613" s="43" t="s">
        <v>182</v>
      </c>
      <c r="P1613" s="33"/>
    </row>
    <row r="1614" spans="1:17" s="33" customFormat="1" ht="22.5" x14ac:dyDescent="0.25">
      <c r="A1614" s="32" t="s">
        <v>492</v>
      </c>
      <c r="B1614" s="33">
        <v>1813</v>
      </c>
      <c r="C1614" s="33" t="s">
        <v>17</v>
      </c>
      <c r="D1614" s="34" t="s">
        <v>12</v>
      </c>
      <c r="E1614" s="50" t="s">
        <v>4210</v>
      </c>
      <c r="F1614" s="38" t="s">
        <v>4008</v>
      </c>
      <c r="G1614" s="40" t="s">
        <v>4011</v>
      </c>
      <c r="H1614" s="38" t="s">
        <v>7774</v>
      </c>
      <c r="I1614" s="48"/>
      <c r="J1614" s="40" t="s">
        <v>7876</v>
      </c>
      <c r="K1614" s="40"/>
      <c r="L1614" s="34" t="s">
        <v>490</v>
      </c>
      <c r="M1614" s="34" t="s">
        <v>4211</v>
      </c>
      <c r="N1614" s="37"/>
      <c r="O1614" s="37" t="s">
        <v>28</v>
      </c>
      <c r="P1614" s="44" t="s">
        <v>7684</v>
      </c>
      <c r="Q1614" s="44"/>
    </row>
    <row r="1615" spans="1:17" ht="22.5" x14ac:dyDescent="0.25">
      <c r="A1615" s="32" t="s">
        <v>492</v>
      </c>
      <c r="B1615" s="33">
        <v>1814</v>
      </c>
      <c r="C1615" s="37" t="s">
        <v>21</v>
      </c>
      <c r="D1615" s="37" t="s">
        <v>12</v>
      </c>
      <c r="E1615" s="33" t="s">
        <v>4212</v>
      </c>
      <c r="F1615" s="38" t="s">
        <v>4008</v>
      </c>
      <c r="G1615" s="40" t="s">
        <v>4011</v>
      </c>
      <c r="H1615" s="38" t="s">
        <v>7774</v>
      </c>
      <c r="I1615" s="48"/>
      <c r="J1615" s="40" t="s">
        <v>7876</v>
      </c>
      <c r="K1615" s="40"/>
      <c r="L1615" s="37" t="s">
        <v>4213</v>
      </c>
      <c r="M1615" s="37" t="s">
        <v>4214</v>
      </c>
      <c r="P1615" s="33"/>
    </row>
    <row r="1616" spans="1:17" s="33" customFormat="1" ht="22.5" x14ac:dyDescent="0.25">
      <c r="A1616" s="32" t="s">
        <v>492</v>
      </c>
      <c r="B1616" s="33">
        <v>1816</v>
      </c>
      <c r="C1616" s="33" t="s">
        <v>17</v>
      </c>
      <c r="D1616" s="34" t="s">
        <v>19</v>
      </c>
      <c r="E1616" s="50" t="s">
        <v>4215</v>
      </c>
      <c r="F1616" s="38" t="s">
        <v>4008</v>
      </c>
      <c r="G1616" s="40" t="s">
        <v>4011</v>
      </c>
      <c r="H1616" s="38" t="s">
        <v>7774</v>
      </c>
      <c r="I1616" s="48"/>
      <c r="J1616" s="34" t="s">
        <v>7877</v>
      </c>
      <c r="K1616" s="41"/>
      <c r="L1616" s="50"/>
      <c r="M1616" s="36" t="s">
        <v>65</v>
      </c>
      <c r="N1616" s="37"/>
      <c r="O1616" s="37"/>
    </row>
    <row r="1617" spans="1:17" x14ac:dyDescent="0.25">
      <c r="A1617" s="32" t="s">
        <v>492</v>
      </c>
      <c r="B1617" s="33">
        <v>1817</v>
      </c>
      <c r="C1617" s="37" t="s">
        <v>21</v>
      </c>
      <c r="D1617" s="37" t="s">
        <v>19</v>
      </c>
      <c r="E1617" s="33" t="s">
        <v>4216</v>
      </c>
      <c r="F1617" s="38" t="s">
        <v>4008</v>
      </c>
      <c r="G1617" s="40" t="s">
        <v>4011</v>
      </c>
      <c r="H1617" s="38" t="s">
        <v>7774</v>
      </c>
      <c r="I1617" s="48"/>
      <c r="J1617" s="37" t="s">
        <v>4217</v>
      </c>
      <c r="K1617" s="42"/>
      <c r="M1617" s="43" t="s">
        <v>4025</v>
      </c>
      <c r="P1617" s="33"/>
    </row>
    <row r="1618" spans="1:17" ht="22.5" x14ac:dyDescent="0.25">
      <c r="A1618" s="32" t="s">
        <v>492</v>
      </c>
      <c r="B1618" s="33">
        <v>1818</v>
      </c>
      <c r="C1618" s="37" t="s">
        <v>21</v>
      </c>
      <c r="D1618" s="37" t="s">
        <v>19</v>
      </c>
      <c r="E1618" s="33" t="s">
        <v>4218</v>
      </c>
      <c r="F1618" s="38" t="s">
        <v>4008</v>
      </c>
      <c r="G1618" s="40" t="s">
        <v>4011</v>
      </c>
      <c r="H1618" s="38" t="s">
        <v>7774</v>
      </c>
      <c r="I1618" s="48"/>
      <c r="J1618" s="37" t="s">
        <v>4219</v>
      </c>
      <c r="K1618" s="42"/>
      <c r="M1618" s="43" t="s">
        <v>4220</v>
      </c>
      <c r="P1618" s="33"/>
    </row>
    <row r="1619" spans="1:17" ht="22.5" x14ac:dyDescent="0.25">
      <c r="A1619" s="32" t="s">
        <v>492</v>
      </c>
      <c r="B1619" s="33">
        <v>1819</v>
      </c>
      <c r="C1619" s="37" t="s">
        <v>21</v>
      </c>
      <c r="D1619" s="37" t="s">
        <v>19</v>
      </c>
      <c r="E1619" s="33" t="s">
        <v>4221</v>
      </c>
      <c r="F1619" s="38" t="s">
        <v>4008</v>
      </c>
      <c r="G1619" s="40" t="s">
        <v>4011</v>
      </c>
      <c r="H1619" s="38" t="s">
        <v>7774</v>
      </c>
      <c r="I1619" s="48"/>
      <c r="J1619" s="37" t="s">
        <v>4222</v>
      </c>
      <c r="K1619" s="42"/>
      <c r="M1619" s="43" t="s">
        <v>345</v>
      </c>
      <c r="P1619" s="33"/>
    </row>
    <row r="1620" spans="1:17" x14ac:dyDescent="0.25">
      <c r="A1620" s="32" t="s">
        <v>492</v>
      </c>
      <c r="B1620" s="33">
        <v>1820</v>
      </c>
      <c r="C1620" s="37" t="s">
        <v>21</v>
      </c>
      <c r="D1620" s="37" t="s">
        <v>19</v>
      </c>
      <c r="E1620" s="33" t="s">
        <v>4223</v>
      </c>
      <c r="F1620" s="38" t="s">
        <v>4008</v>
      </c>
      <c r="G1620" s="40" t="s">
        <v>4011</v>
      </c>
      <c r="H1620" s="38" t="s">
        <v>7774</v>
      </c>
      <c r="I1620" s="48"/>
      <c r="J1620" s="37" t="s">
        <v>4224</v>
      </c>
      <c r="K1620" s="42"/>
      <c r="M1620" s="43" t="s">
        <v>152</v>
      </c>
      <c r="P1620" s="33"/>
    </row>
    <row r="1621" spans="1:17" x14ac:dyDescent="0.25">
      <c r="A1621" s="32" t="s">
        <v>492</v>
      </c>
      <c r="B1621" s="33">
        <v>1821</v>
      </c>
      <c r="C1621" s="37" t="s">
        <v>21</v>
      </c>
      <c r="D1621" s="37" t="s">
        <v>19</v>
      </c>
      <c r="E1621" s="33" t="s">
        <v>4225</v>
      </c>
      <c r="F1621" s="38" t="s">
        <v>4008</v>
      </c>
      <c r="G1621" s="40" t="s">
        <v>4011</v>
      </c>
      <c r="H1621" s="38" t="s">
        <v>7774</v>
      </c>
      <c r="I1621" s="48"/>
      <c r="J1621" s="37" t="s">
        <v>4226</v>
      </c>
      <c r="K1621" s="42"/>
      <c r="M1621" s="43" t="s">
        <v>152</v>
      </c>
      <c r="P1621" s="33"/>
    </row>
    <row r="1622" spans="1:17" ht="22.5" x14ac:dyDescent="0.25">
      <c r="A1622" s="32" t="s">
        <v>492</v>
      </c>
      <c r="B1622" s="33">
        <v>1822</v>
      </c>
      <c r="C1622" s="37" t="s">
        <v>21</v>
      </c>
      <c r="D1622" s="37" t="s">
        <v>19</v>
      </c>
      <c r="E1622" s="33" t="s">
        <v>4227</v>
      </c>
      <c r="F1622" s="38" t="s">
        <v>4008</v>
      </c>
      <c r="G1622" s="40" t="s">
        <v>4011</v>
      </c>
      <c r="H1622" s="38" t="s">
        <v>7774</v>
      </c>
      <c r="I1622" s="48"/>
      <c r="J1622" s="37" t="s">
        <v>4228</v>
      </c>
      <c r="K1622" s="42"/>
      <c r="M1622" s="43" t="s">
        <v>182</v>
      </c>
      <c r="P1622" s="33"/>
    </row>
    <row r="1623" spans="1:17" ht="22.5" x14ac:dyDescent="0.25">
      <c r="A1623" s="32" t="s">
        <v>492</v>
      </c>
      <c r="B1623" s="33">
        <v>1823</v>
      </c>
      <c r="C1623" s="37" t="s">
        <v>21</v>
      </c>
      <c r="D1623" s="37" t="s">
        <v>19</v>
      </c>
      <c r="E1623" s="33" t="s">
        <v>4229</v>
      </c>
      <c r="F1623" s="38" t="s">
        <v>4008</v>
      </c>
      <c r="G1623" s="40" t="s">
        <v>4011</v>
      </c>
      <c r="H1623" s="38" t="s">
        <v>7774</v>
      </c>
      <c r="I1623" s="48"/>
      <c r="J1623" s="37" t="s">
        <v>4230</v>
      </c>
      <c r="K1623" s="42"/>
      <c r="M1623" s="43" t="s">
        <v>4231</v>
      </c>
      <c r="P1623" s="33"/>
    </row>
    <row r="1624" spans="1:17" ht="22.5" x14ac:dyDescent="0.25">
      <c r="A1624" s="32" t="s">
        <v>492</v>
      </c>
      <c r="B1624" s="33">
        <v>1824</v>
      </c>
      <c r="C1624" s="37" t="s">
        <v>21</v>
      </c>
      <c r="D1624" s="37" t="s">
        <v>19</v>
      </c>
      <c r="E1624" s="33" t="s">
        <v>4232</v>
      </c>
      <c r="F1624" s="38" t="s">
        <v>4008</v>
      </c>
      <c r="G1624" s="40" t="s">
        <v>4011</v>
      </c>
      <c r="H1624" s="38" t="s">
        <v>7774</v>
      </c>
      <c r="I1624" s="48"/>
      <c r="J1624" s="37" t="s">
        <v>4233</v>
      </c>
      <c r="K1624" s="42"/>
      <c r="M1624" s="43" t="s">
        <v>4234</v>
      </c>
      <c r="P1624" s="33"/>
    </row>
    <row r="1625" spans="1:17" s="33" customFormat="1" ht="22.5" x14ac:dyDescent="0.25">
      <c r="A1625" s="32" t="s">
        <v>492</v>
      </c>
      <c r="B1625" s="33">
        <v>1825</v>
      </c>
      <c r="C1625" s="33" t="s">
        <v>17</v>
      </c>
      <c r="D1625" s="34" t="s">
        <v>12</v>
      </c>
      <c r="E1625" s="50" t="s">
        <v>4236</v>
      </c>
      <c r="F1625" s="38" t="s">
        <v>4008</v>
      </c>
      <c r="G1625" s="40" t="s">
        <v>4011</v>
      </c>
      <c r="H1625" s="38" t="s">
        <v>7774</v>
      </c>
      <c r="I1625" s="48"/>
      <c r="J1625" s="40" t="s">
        <v>7877</v>
      </c>
      <c r="K1625" s="40"/>
      <c r="L1625" s="34" t="s">
        <v>4237</v>
      </c>
      <c r="M1625" s="34" t="s">
        <v>4238</v>
      </c>
      <c r="N1625" s="37"/>
      <c r="O1625" s="37" t="s">
        <v>28</v>
      </c>
      <c r="P1625" s="44" t="s">
        <v>7685</v>
      </c>
      <c r="Q1625" s="44"/>
    </row>
    <row r="1626" spans="1:17" ht="22.5" x14ac:dyDescent="0.25">
      <c r="A1626" s="32" t="s">
        <v>492</v>
      </c>
      <c r="B1626" s="33">
        <v>1826</v>
      </c>
      <c r="C1626" s="37" t="s">
        <v>21</v>
      </c>
      <c r="D1626" s="37" t="s">
        <v>12</v>
      </c>
      <c r="E1626" s="33" t="s">
        <v>4239</v>
      </c>
      <c r="F1626" s="38" t="s">
        <v>4008</v>
      </c>
      <c r="G1626" s="40" t="s">
        <v>4011</v>
      </c>
      <c r="H1626" s="38" t="s">
        <v>7774</v>
      </c>
      <c r="I1626" s="48"/>
      <c r="J1626" s="40" t="s">
        <v>7877</v>
      </c>
      <c r="K1626" s="40"/>
      <c r="L1626" s="37" t="s">
        <v>4240</v>
      </c>
      <c r="M1626" s="37" t="s">
        <v>4241</v>
      </c>
      <c r="P1626" s="33"/>
    </row>
    <row r="1627" spans="1:17" x14ac:dyDescent="0.25">
      <c r="A1627" s="32" t="s">
        <v>492</v>
      </c>
      <c r="B1627" s="33">
        <v>1827</v>
      </c>
      <c r="C1627" s="37" t="s">
        <v>21</v>
      </c>
      <c r="D1627" s="37" t="s">
        <v>12</v>
      </c>
      <c r="E1627" s="33" t="s">
        <v>4242</v>
      </c>
      <c r="F1627" s="38" t="s">
        <v>4008</v>
      </c>
      <c r="G1627" s="40" t="s">
        <v>4011</v>
      </c>
      <c r="H1627" s="38" t="s">
        <v>7774</v>
      </c>
      <c r="I1627" s="48"/>
      <c r="J1627" s="40" t="s">
        <v>7877</v>
      </c>
      <c r="K1627" s="40"/>
      <c r="L1627" s="37" t="s">
        <v>4243</v>
      </c>
      <c r="M1627" s="37" t="s">
        <v>60</v>
      </c>
      <c r="P1627" s="33"/>
    </row>
    <row r="1628" spans="1:17" ht="33.75" x14ac:dyDescent="0.25">
      <c r="A1628" s="32" t="s">
        <v>492</v>
      </c>
      <c r="B1628" s="33">
        <v>1828</v>
      </c>
      <c r="C1628" s="37" t="s">
        <v>21</v>
      </c>
      <c r="D1628" s="37" t="s">
        <v>12</v>
      </c>
      <c r="E1628" s="33" t="s">
        <v>4244</v>
      </c>
      <c r="F1628" s="38" t="s">
        <v>4008</v>
      </c>
      <c r="G1628" s="40" t="s">
        <v>4011</v>
      </c>
      <c r="H1628" s="38" t="s">
        <v>7774</v>
      </c>
      <c r="I1628" s="48"/>
      <c r="J1628" s="40" t="s">
        <v>7877</v>
      </c>
      <c r="K1628" s="40"/>
      <c r="L1628" s="37" t="s">
        <v>4245</v>
      </c>
      <c r="M1628" s="37" t="s">
        <v>60</v>
      </c>
      <c r="P1628" s="33"/>
    </row>
    <row r="1629" spans="1:17" x14ac:dyDescent="0.25">
      <c r="A1629" s="32" t="s">
        <v>492</v>
      </c>
      <c r="B1629" s="33">
        <v>1829</v>
      </c>
      <c r="C1629" s="37" t="s">
        <v>21</v>
      </c>
      <c r="D1629" s="37" t="s">
        <v>12</v>
      </c>
      <c r="E1629" s="33" t="s">
        <v>4246</v>
      </c>
      <c r="F1629" s="38" t="s">
        <v>4008</v>
      </c>
      <c r="G1629" s="40" t="s">
        <v>4011</v>
      </c>
      <c r="H1629" s="38" t="s">
        <v>7774</v>
      </c>
      <c r="I1629" s="48"/>
      <c r="J1629" s="40" t="s">
        <v>7877</v>
      </c>
      <c r="K1629" s="40"/>
      <c r="L1629" s="37" t="s">
        <v>4247</v>
      </c>
      <c r="M1629" s="37" t="s">
        <v>4248</v>
      </c>
      <c r="P1629" s="33"/>
    </row>
    <row r="1630" spans="1:17" x14ac:dyDescent="0.25">
      <c r="A1630" s="32" t="s">
        <v>492</v>
      </c>
      <c r="B1630" s="33">
        <v>1830</v>
      </c>
      <c r="C1630" s="37" t="s">
        <v>21</v>
      </c>
      <c r="D1630" s="37" t="s">
        <v>12</v>
      </c>
      <c r="E1630" s="33" t="s">
        <v>4249</v>
      </c>
      <c r="F1630" s="38" t="s">
        <v>4008</v>
      </c>
      <c r="G1630" s="40" t="s">
        <v>4011</v>
      </c>
      <c r="H1630" s="38" t="s">
        <v>7774</v>
      </c>
      <c r="I1630" s="48"/>
      <c r="J1630" s="40" t="s">
        <v>7877</v>
      </c>
      <c r="K1630" s="40"/>
      <c r="L1630" s="37" t="s">
        <v>1589</v>
      </c>
      <c r="M1630" s="37" t="s">
        <v>60</v>
      </c>
      <c r="P1630" s="33"/>
    </row>
    <row r="1631" spans="1:17" x14ac:dyDescent="0.25">
      <c r="A1631" s="32" t="s">
        <v>492</v>
      </c>
      <c r="B1631" s="33">
        <v>1832</v>
      </c>
      <c r="C1631" s="37" t="s">
        <v>17</v>
      </c>
      <c r="D1631" s="37" t="s">
        <v>7</v>
      </c>
      <c r="E1631" s="47" t="s">
        <v>4250</v>
      </c>
      <c r="F1631" s="38" t="s">
        <v>4008</v>
      </c>
      <c r="G1631" s="43" t="s">
        <v>4251</v>
      </c>
      <c r="H1631" s="48"/>
      <c r="I1631" s="49"/>
      <c r="J1631" s="49"/>
      <c r="K1631" s="49"/>
      <c r="L1631" s="49"/>
      <c r="M1631" s="43" t="s">
        <v>20</v>
      </c>
      <c r="P1631" s="33"/>
    </row>
    <row r="1632" spans="1:17" x14ac:dyDescent="0.25">
      <c r="A1632" s="32" t="s">
        <v>492</v>
      </c>
      <c r="B1632" s="33">
        <v>1834</v>
      </c>
      <c r="C1632" s="37" t="s">
        <v>17</v>
      </c>
      <c r="D1632" s="37" t="s">
        <v>8</v>
      </c>
      <c r="E1632" s="47" t="s">
        <v>4252</v>
      </c>
      <c r="F1632" s="38" t="s">
        <v>4008</v>
      </c>
      <c r="G1632" s="40" t="s">
        <v>4251</v>
      </c>
      <c r="H1632" s="36" t="s">
        <v>7775</v>
      </c>
      <c r="I1632" s="49"/>
      <c r="J1632" s="49"/>
      <c r="K1632" s="49"/>
      <c r="L1632" s="49"/>
      <c r="M1632" s="43" t="s">
        <v>4253</v>
      </c>
      <c r="P1632" s="33"/>
    </row>
    <row r="1633" spans="1:17" s="33" customFormat="1" x14ac:dyDescent="0.25">
      <c r="A1633" s="32" t="s">
        <v>492</v>
      </c>
      <c r="B1633" s="33">
        <v>1836</v>
      </c>
      <c r="C1633" s="33" t="s">
        <v>17</v>
      </c>
      <c r="D1633" s="34" t="s">
        <v>19</v>
      </c>
      <c r="E1633" s="50" t="s">
        <v>4254</v>
      </c>
      <c r="F1633" s="38" t="s">
        <v>4008</v>
      </c>
      <c r="G1633" s="40" t="s">
        <v>4251</v>
      </c>
      <c r="H1633" s="38" t="s">
        <v>7775</v>
      </c>
      <c r="I1633" s="48"/>
      <c r="J1633" s="34" t="s">
        <v>7878</v>
      </c>
      <c r="K1633" s="41"/>
      <c r="L1633" s="50"/>
      <c r="M1633" s="36" t="s">
        <v>20</v>
      </c>
      <c r="N1633" s="37"/>
      <c r="O1633" s="37"/>
    </row>
    <row r="1634" spans="1:17" x14ac:dyDescent="0.25">
      <c r="A1634" s="32" t="s">
        <v>492</v>
      </c>
      <c r="B1634" s="33">
        <v>1837</v>
      </c>
      <c r="C1634" s="37" t="s">
        <v>17</v>
      </c>
      <c r="D1634" s="37" t="s">
        <v>89</v>
      </c>
      <c r="E1634" s="47" t="s">
        <v>4254</v>
      </c>
      <c r="F1634" s="38" t="s">
        <v>4008</v>
      </c>
      <c r="G1634" s="40" t="s">
        <v>4251</v>
      </c>
      <c r="H1634" s="38" t="s">
        <v>7775</v>
      </c>
      <c r="I1634" s="48"/>
      <c r="J1634" s="40" t="s">
        <v>7878</v>
      </c>
      <c r="K1634" s="37" t="s">
        <v>7878</v>
      </c>
      <c r="L1634" s="42"/>
      <c r="M1634" s="43" t="s">
        <v>20</v>
      </c>
      <c r="P1634" s="33"/>
    </row>
    <row r="1635" spans="1:17" s="33" customFormat="1" ht="22.5" x14ac:dyDescent="0.25">
      <c r="A1635" s="32" t="s">
        <v>492</v>
      </c>
      <c r="B1635" s="33">
        <v>1838</v>
      </c>
      <c r="C1635" s="33" t="s">
        <v>17</v>
      </c>
      <c r="D1635" s="34" t="s">
        <v>12</v>
      </c>
      <c r="E1635" s="45" t="s">
        <v>4256</v>
      </c>
      <c r="F1635" s="38" t="s">
        <v>4008</v>
      </c>
      <c r="G1635" s="40" t="s">
        <v>4251</v>
      </c>
      <c r="H1635" s="38" t="s">
        <v>7775</v>
      </c>
      <c r="I1635" s="48"/>
      <c r="J1635" s="40" t="s">
        <v>7878</v>
      </c>
      <c r="K1635" s="40" t="s">
        <v>7878</v>
      </c>
      <c r="L1635" s="34" t="s">
        <v>4257</v>
      </c>
      <c r="M1635" s="34" t="s">
        <v>573</v>
      </c>
      <c r="N1635" s="37" t="s">
        <v>4258</v>
      </c>
      <c r="O1635" s="37" t="s">
        <v>198</v>
      </c>
      <c r="P1635" s="44" t="s">
        <v>7561</v>
      </c>
      <c r="Q1635" s="44"/>
    </row>
    <row r="1636" spans="1:17" ht="22.5" x14ac:dyDescent="0.25">
      <c r="A1636" s="32" t="s">
        <v>492</v>
      </c>
      <c r="B1636" s="33">
        <v>1839</v>
      </c>
      <c r="C1636" s="37" t="s">
        <v>21</v>
      </c>
      <c r="D1636" s="37" t="s">
        <v>12</v>
      </c>
      <c r="E1636" s="33" t="s">
        <v>4259</v>
      </c>
      <c r="F1636" s="38" t="s">
        <v>4008</v>
      </c>
      <c r="G1636" s="40" t="s">
        <v>4251</v>
      </c>
      <c r="H1636" s="38" t="s">
        <v>7775</v>
      </c>
      <c r="I1636" s="48"/>
      <c r="J1636" s="40" t="s">
        <v>7878</v>
      </c>
      <c r="K1636" s="40" t="s">
        <v>7878</v>
      </c>
      <c r="L1636" s="37" t="s">
        <v>1264</v>
      </c>
      <c r="M1636" s="37" t="s">
        <v>4260</v>
      </c>
      <c r="P1636" s="33"/>
    </row>
    <row r="1637" spans="1:17" x14ac:dyDescent="0.25">
      <c r="A1637" s="32" t="s">
        <v>492</v>
      </c>
      <c r="B1637" s="33">
        <v>1840</v>
      </c>
      <c r="C1637" s="37" t="s">
        <v>21</v>
      </c>
      <c r="D1637" s="37" t="s">
        <v>12</v>
      </c>
      <c r="E1637" s="33" t="s">
        <v>4261</v>
      </c>
      <c r="F1637" s="38" t="s">
        <v>4008</v>
      </c>
      <c r="G1637" s="40" t="s">
        <v>4251</v>
      </c>
      <c r="H1637" s="38" t="s">
        <v>7775</v>
      </c>
      <c r="I1637" s="48"/>
      <c r="J1637" s="40" t="s">
        <v>7878</v>
      </c>
      <c r="K1637" s="40" t="s">
        <v>7878</v>
      </c>
      <c r="L1637" s="37" t="s">
        <v>104</v>
      </c>
      <c r="M1637" s="37" t="s">
        <v>4262</v>
      </c>
      <c r="P1637" s="33"/>
    </row>
    <row r="1638" spans="1:17" x14ac:dyDescent="0.25">
      <c r="A1638" s="32" t="s">
        <v>492</v>
      </c>
      <c r="B1638" s="33">
        <v>1841</v>
      </c>
      <c r="C1638" s="37" t="s">
        <v>21</v>
      </c>
      <c r="D1638" s="37" t="s">
        <v>12</v>
      </c>
      <c r="E1638" s="33" t="s">
        <v>4263</v>
      </c>
      <c r="F1638" s="38" t="s">
        <v>4008</v>
      </c>
      <c r="G1638" s="40" t="s">
        <v>4251</v>
      </c>
      <c r="H1638" s="38" t="s">
        <v>7775</v>
      </c>
      <c r="I1638" s="48"/>
      <c r="J1638" s="40" t="s">
        <v>7878</v>
      </c>
      <c r="K1638" s="40" t="s">
        <v>7878</v>
      </c>
      <c r="L1638" s="37" t="s">
        <v>4264</v>
      </c>
      <c r="M1638" s="37" t="s">
        <v>4265</v>
      </c>
      <c r="P1638" s="33"/>
    </row>
    <row r="1639" spans="1:17" x14ac:dyDescent="0.25">
      <c r="A1639" s="32" t="s">
        <v>492</v>
      </c>
      <c r="B1639" s="33">
        <v>1843</v>
      </c>
      <c r="C1639" s="37" t="s">
        <v>17</v>
      </c>
      <c r="D1639" s="37" t="s">
        <v>89</v>
      </c>
      <c r="E1639" s="47" t="s">
        <v>4266</v>
      </c>
      <c r="F1639" s="38" t="s">
        <v>4008</v>
      </c>
      <c r="G1639" s="40" t="s">
        <v>4251</v>
      </c>
      <c r="H1639" s="38" t="s">
        <v>7775</v>
      </c>
      <c r="I1639" s="48"/>
      <c r="J1639" s="40" t="s">
        <v>7878</v>
      </c>
      <c r="K1639" s="37" t="s">
        <v>8023</v>
      </c>
      <c r="L1639" s="42"/>
      <c r="M1639" s="43" t="s">
        <v>4267</v>
      </c>
      <c r="P1639" s="33"/>
    </row>
    <row r="1640" spans="1:17" s="33" customFormat="1" ht="22.5" x14ac:dyDescent="0.25">
      <c r="A1640" s="32" t="s">
        <v>492</v>
      </c>
      <c r="B1640" s="33">
        <v>1844</v>
      </c>
      <c r="C1640" s="33" t="s">
        <v>17</v>
      </c>
      <c r="D1640" s="34" t="s">
        <v>12</v>
      </c>
      <c r="E1640" s="50" t="s">
        <v>4269</v>
      </c>
      <c r="F1640" s="38" t="s">
        <v>4008</v>
      </c>
      <c r="G1640" s="40" t="s">
        <v>4251</v>
      </c>
      <c r="H1640" s="38" t="s">
        <v>7775</v>
      </c>
      <c r="I1640" s="48"/>
      <c r="J1640" s="40" t="s">
        <v>7878</v>
      </c>
      <c r="K1640" s="40" t="s">
        <v>8023</v>
      </c>
      <c r="L1640" s="34" t="s">
        <v>421</v>
      </c>
      <c r="M1640" s="34" t="s">
        <v>1422</v>
      </c>
      <c r="N1640" s="37"/>
      <c r="O1640" s="37" t="s">
        <v>28</v>
      </c>
      <c r="P1640" s="44" t="s">
        <v>7576</v>
      </c>
      <c r="Q1640" s="44"/>
    </row>
    <row r="1641" spans="1:17" s="33" customFormat="1" ht="22.5" x14ac:dyDescent="0.25">
      <c r="A1641" s="32" t="s">
        <v>492</v>
      </c>
      <c r="B1641" s="33">
        <v>1846</v>
      </c>
      <c r="C1641" s="33" t="s">
        <v>17</v>
      </c>
      <c r="D1641" s="34" t="s">
        <v>8</v>
      </c>
      <c r="E1641" s="45" t="s">
        <v>4270</v>
      </c>
      <c r="F1641" s="38" t="s">
        <v>4008</v>
      </c>
      <c r="G1641" s="40" t="s">
        <v>4251</v>
      </c>
      <c r="H1641" s="36" t="s">
        <v>7776</v>
      </c>
      <c r="I1641" s="45"/>
      <c r="J1641" s="45"/>
      <c r="K1641" s="45"/>
      <c r="L1641" s="45"/>
      <c r="M1641" s="36" t="s">
        <v>20</v>
      </c>
      <c r="N1641" s="37" t="s">
        <v>4271</v>
      </c>
      <c r="O1641" s="37"/>
    </row>
    <row r="1642" spans="1:17" x14ac:dyDescent="0.25">
      <c r="A1642" s="32" t="s">
        <v>492</v>
      </c>
      <c r="B1642" s="33">
        <v>1848</v>
      </c>
      <c r="C1642" s="37" t="s">
        <v>17</v>
      </c>
      <c r="D1642" s="37" t="s">
        <v>540</v>
      </c>
      <c r="E1642" s="47" t="s">
        <v>4272</v>
      </c>
      <c r="F1642" s="38" t="s">
        <v>4008</v>
      </c>
      <c r="G1642" s="40" t="s">
        <v>4251</v>
      </c>
      <c r="H1642" s="39" t="s">
        <v>7776</v>
      </c>
      <c r="I1642" s="50" t="s">
        <v>7826</v>
      </c>
      <c r="J1642" s="51"/>
      <c r="K1642" s="49"/>
      <c r="L1642" s="49"/>
      <c r="M1642" s="43" t="s">
        <v>20</v>
      </c>
      <c r="P1642" s="33"/>
    </row>
    <row r="1643" spans="1:17" s="33" customFormat="1" ht="67.5" x14ac:dyDescent="0.25">
      <c r="A1643" s="32" t="s">
        <v>492</v>
      </c>
      <c r="B1643" s="33">
        <v>1850</v>
      </c>
      <c r="C1643" s="33" t="s">
        <v>17</v>
      </c>
      <c r="D1643" s="34" t="s">
        <v>19</v>
      </c>
      <c r="E1643" s="45" t="s">
        <v>4273</v>
      </c>
      <c r="F1643" s="38" t="s">
        <v>4008</v>
      </c>
      <c r="G1643" s="40" t="s">
        <v>4251</v>
      </c>
      <c r="H1643" s="39" t="s">
        <v>7776</v>
      </c>
      <c r="I1643" s="48" t="s">
        <v>7826</v>
      </c>
      <c r="J1643" s="34" t="s">
        <v>7688</v>
      </c>
      <c r="K1643" s="41"/>
      <c r="L1643" s="45"/>
      <c r="M1643" s="36" t="s">
        <v>2958</v>
      </c>
      <c r="N1643" s="37" t="s">
        <v>7949</v>
      </c>
      <c r="O1643" s="37"/>
    </row>
    <row r="1644" spans="1:17" s="33" customFormat="1" ht="22.5" x14ac:dyDescent="0.25">
      <c r="A1644" s="32" t="s">
        <v>492</v>
      </c>
      <c r="B1644" s="33">
        <v>1851</v>
      </c>
      <c r="C1644" s="33" t="s">
        <v>17</v>
      </c>
      <c r="D1644" s="34" t="s">
        <v>12</v>
      </c>
      <c r="E1644" s="50" t="s">
        <v>4274</v>
      </c>
      <c r="F1644" s="38" t="s">
        <v>4008</v>
      </c>
      <c r="G1644" s="40" t="s">
        <v>4251</v>
      </c>
      <c r="H1644" s="39" t="s">
        <v>7776</v>
      </c>
      <c r="I1644" s="48" t="s">
        <v>7826</v>
      </c>
      <c r="J1644" s="40" t="s">
        <v>7688</v>
      </c>
      <c r="K1644" s="40"/>
      <c r="L1644" s="34" t="s">
        <v>398</v>
      </c>
      <c r="M1644" s="34" t="s">
        <v>4275</v>
      </c>
      <c r="N1644" s="37"/>
      <c r="O1644" s="37" t="s">
        <v>221</v>
      </c>
    </row>
    <row r="1645" spans="1:17" x14ac:dyDescent="0.25">
      <c r="A1645" s="32" t="s">
        <v>492</v>
      </c>
      <c r="B1645" s="33">
        <v>1852</v>
      </c>
      <c r="C1645" s="37" t="s">
        <v>21</v>
      </c>
      <c r="D1645" s="37" t="s">
        <v>12</v>
      </c>
      <c r="E1645" s="33" t="s">
        <v>4276</v>
      </c>
      <c r="F1645" s="38" t="s">
        <v>4008</v>
      </c>
      <c r="G1645" s="40" t="s">
        <v>4251</v>
      </c>
      <c r="H1645" s="39" t="s">
        <v>7776</v>
      </c>
      <c r="I1645" s="48" t="s">
        <v>7826</v>
      </c>
      <c r="J1645" s="40" t="s">
        <v>7688</v>
      </c>
      <c r="K1645" s="40"/>
      <c r="L1645" s="37" t="s">
        <v>4277</v>
      </c>
      <c r="M1645" s="37" t="s">
        <v>4278</v>
      </c>
      <c r="P1645" s="33"/>
    </row>
    <row r="1646" spans="1:17" s="33" customFormat="1" x14ac:dyDescent="0.25">
      <c r="A1646" s="32" t="s">
        <v>492</v>
      </c>
      <c r="B1646" s="33">
        <v>1853</v>
      </c>
      <c r="C1646" s="33" t="s">
        <v>17</v>
      </c>
      <c r="D1646" s="34" t="s">
        <v>12</v>
      </c>
      <c r="E1646" s="50" t="s">
        <v>4279</v>
      </c>
      <c r="F1646" s="38" t="s">
        <v>4008</v>
      </c>
      <c r="G1646" s="40" t="s">
        <v>4251</v>
      </c>
      <c r="H1646" s="39" t="s">
        <v>7776</v>
      </c>
      <c r="I1646" s="48" t="s">
        <v>7826</v>
      </c>
      <c r="J1646" s="40" t="s">
        <v>7688</v>
      </c>
      <c r="K1646" s="40"/>
      <c r="L1646" s="34" t="s">
        <v>4280</v>
      </c>
      <c r="M1646" s="34" t="s">
        <v>4281</v>
      </c>
      <c r="N1646" s="37" t="s">
        <v>4282</v>
      </c>
      <c r="O1646" s="37" t="s">
        <v>28</v>
      </c>
    </row>
    <row r="1647" spans="1:17" s="33" customFormat="1" x14ac:dyDescent="0.25">
      <c r="A1647" s="32" t="s">
        <v>492</v>
      </c>
      <c r="B1647" s="33">
        <v>1854</v>
      </c>
      <c r="C1647" s="33" t="s">
        <v>17</v>
      </c>
      <c r="D1647" s="34" t="s">
        <v>12</v>
      </c>
      <c r="E1647" s="50" t="s">
        <v>4283</v>
      </c>
      <c r="F1647" s="38" t="s">
        <v>4008</v>
      </c>
      <c r="G1647" s="40" t="s">
        <v>4251</v>
      </c>
      <c r="H1647" s="39" t="s">
        <v>7776</v>
      </c>
      <c r="I1647" s="48" t="s">
        <v>7826</v>
      </c>
      <c r="J1647" s="40" t="s">
        <v>7688</v>
      </c>
      <c r="K1647" s="40"/>
      <c r="L1647" s="34" t="s">
        <v>4284</v>
      </c>
      <c r="M1647" s="34" t="s">
        <v>2959</v>
      </c>
      <c r="N1647" s="37"/>
      <c r="O1647" s="37" t="s">
        <v>28</v>
      </c>
    </row>
    <row r="1648" spans="1:17" s="33" customFormat="1" ht="22.5" x14ac:dyDescent="0.25">
      <c r="A1648" s="32" t="s">
        <v>492</v>
      </c>
      <c r="B1648" s="33">
        <v>1855</v>
      </c>
      <c r="C1648" s="33" t="s">
        <v>17</v>
      </c>
      <c r="D1648" s="34" t="s">
        <v>12</v>
      </c>
      <c r="E1648" s="50" t="s">
        <v>4286</v>
      </c>
      <c r="F1648" s="38" t="s">
        <v>4008</v>
      </c>
      <c r="G1648" s="40" t="s">
        <v>4251</v>
      </c>
      <c r="H1648" s="39" t="s">
        <v>7776</v>
      </c>
      <c r="I1648" s="48" t="s">
        <v>7826</v>
      </c>
      <c r="J1648" s="40" t="s">
        <v>7688</v>
      </c>
      <c r="K1648" s="40"/>
      <c r="L1648" s="34" t="s">
        <v>4287</v>
      </c>
      <c r="M1648" s="34" t="s">
        <v>4288</v>
      </c>
      <c r="N1648" s="37" t="s">
        <v>4289</v>
      </c>
      <c r="O1648" s="37" t="s">
        <v>28</v>
      </c>
      <c r="P1648" s="44" t="s">
        <v>7686</v>
      </c>
      <c r="Q1648" s="44"/>
    </row>
    <row r="1649" spans="1:17" x14ac:dyDescent="0.25">
      <c r="A1649" s="32" t="s">
        <v>492</v>
      </c>
      <c r="B1649" s="33">
        <v>1856</v>
      </c>
      <c r="C1649" s="37" t="s">
        <v>21</v>
      </c>
      <c r="D1649" s="37" t="s">
        <v>12</v>
      </c>
      <c r="E1649" s="33" t="s">
        <v>4290</v>
      </c>
      <c r="F1649" s="38" t="s">
        <v>4008</v>
      </c>
      <c r="G1649" s="40" t="s">
        <v>4251</v>
      </c>
      <c r="H1649" s="39" t="s">
        <v>7776</v>
      </c>
      <c r="I1649" s="48" t="s">
        <v>7826</v>
      </c>
      <c r="J1649" s="40" t="s">
        <v>7688</v>
      </c>
      <c r="K1649" s="40"/>
      <c r="L1649" s="37" t="s">
        <v>4291</v>
      </c>
      <c r="M1649" s="37" t="s">
        <v>4292</v>
      </c>
      <c r="P1649" s="33"/>
    </row>
    <row r="1650" spans="1:17" s="33" customFormat="1" ht="33.75" x14ac:dyDescent="0.25">
      <c r="A1650" s="32" t="s">
        <v>492</v>
      </c>
      <c r="B1650" s="33">
        <v>1857</v>
      </c>
      <c r="C1650" s="33" t="s">
        <v>17</v>
      </c>
      <c r="D1650" s="34" t="s">
        <v>12</v>
      </c>
      <c r="E1650" s="50" t="s">
        <v>4294</v>
      </c>
      <c r="F1650" s="38" t="s">
        <v>4008</v>
      </c>
      <c r="G1650" s="40" t="s">
        <v>4251</v>
      </c>
      <c r="H1650" s="39" t="s">
        <v>7776</v>
      </c>
      <c r="I1650" s="48" t="s">
        <v>7826</v>
      </c>
      <c r="J1650" s="40" t="s">
        <v>7688</v>
      </c>
      <c r="K1650" s="40"/>
      <c r="L1650" s="34" t="s">
        <v>4295</v>
      </c>
      <c r="M1650" s="34" t="s">
        <v>122</v>
      </c>
      <c r="N1650" s="37"/>
      <c r="O1650" s="37" t="s">
        <v>166</v>
      </c>
      <c r="P1650" s="44" t="s">
        <v>7561</v>
      </c>
      <c r="Q1650" s="44"/>
    </row>
    <row r="1651" spans="1:17" s="33" customFormat="1" x14ac:dyDescent="0.25">
      <c r="A1651" s="32" t="s">
        <v>492</v>
      </c>
      <c r="B1651" s="33">
        <v>1858</v>
      </c>
      <c r="C1651" s="33" t="s">
        <v>17</v>
      </c>
      <c r="D1651" s="34" t="s">
        <v>12</v>
      </c>
      <c r="E1651" s="50" t="s">
        <v>4296</v>
      </c>
      <c r="F1651" s="38" t="s">
        <v>4008</v>
      </c>
      <c r="G1651" s="40" t="s">
        <v>4251</v>
      </c>
      <c r="H1651" s="39" t="s">
        <v>7776</v>
      </c>
      <c r="I1651" s="48" t="s">
        <v>7826</v>
      </c>
      <c r="J1651" s="40" t="s">
        <v>7688</v>
      </c>
      <c r="K1651" s="40"/>
      <c r="L1651" s="34" t="s">
        <v>4297</v>
      </c>
      <c r="M1651" s="34" t="s">
        <v>4298</v>
      </c>
      <c r="N1651" s="37"/>
      <c r="O1651" s="37" t="s">
        <v>28</v>
      </c>
    </row>
    <row r="1652" spans="1:17" ht="22.5" x14ac:dyDescent="0.25">
      <c r="A1652" s="32" t="s">
        <v>492</v>
      </c>
      <c r="B1652" s="33">
        <v>1859</v>
      </c>
      <c r="C1652" s="37" t="s">
        <v>21</v>
      </c>
      <c r="D1652" s="37" t="s">
        <v>12</v>
      </c>
      <c r="E1652" s="33" t="s">
        <v>4299</v>
      </c>
      <c r="F1652" s="38" t="s">
        <v>4008</v>
      </c>
      <c r="G1652" s="40" t="s">
        <v>4251</v>
      </c>
      <c r="H1652" s="39" t="s">
        <v>7776</v>
      </c>
      <c r="I1652" s="48" t="s">
        <v>7826</v>
      </c>
      <c r="J1652" s="40" t="s">
        <v>7688</v>
      </c>
      <c r="K1652" s="40"/>
      <c r="L1652" s="37" t="s">
        <v>4300</v>
      </c>
      <c r="M1652" s="37" t="s">
        <v>4301</v>
      </c>
      <c r="P1652" s="33"/>
    </row>
    <row r="1653" spans="1:17" x14ac:dyDescent="0.25">
      <c r="A1653" s="32" t="s">
        <v>492</v>
      </c>
      <c r="B1653" s="33">
        <v>1860</v>
      </c>
      <c r="C1653" s="37" t="s">
        <v>21</v>
      </c>
      <c r="D1653" s="37" t="s">
        <v>12</v>
      </c>
      <c r="E1653" s="33" t="s">
        <v>4302</v>
      </c>
      <c r="F1653" s="38" t="s">
        <v>4008</v>
      </c>
      <c r="G1653" s="40" t="s">
        <v>4251</v>
      </c>
      <c r="H1653" s="39" t="s">
        <v>7776</v>
      </c>
      <c r="I1653" s="48" t="s">
        <v>7826</v>
      </c>
      <c r="J1653" s="40" t="s">
        <v>7688</v>
      </c>
      <c r="K1653" s="40"/>
      <c r="L1653" s="37" t="s">
        <v>4303</v>
      </c>
      <c r="M1653" s="37" t="s">
        <v>4304</v>
      </c>
      <c r="P1653" s="33"/>
    </row>
    <row r="1654" spans="1:17" x14ac:dyDescent="0.25">
      <c r="A1654" s="32" t="s">
        <v>492</v>
      </c>
      <c r="B1654" s="33">
        <v>1861</v>
      </c>
      <c r="C1654" s="37" t="s">
        <v>21</v>
      </c>
      <c r="D1654" s="37" t="s">
        <v>12</v>
      </c>
      <c r="E1654" s="33" t="s">
        <v>3321</v>
      </c>
      <c r="F1654" s="38" t="s">
        <v>4008</v>
      </c>
      <c r="G1654" s="40" t="s">
        <v>4251</v>
      </c>
      <c r="H1654" s="39" t="s">
        <v>7776</v>
      </c>
      <c r="I1654" s="48" t="s">
        <v>7826</v>
      </c>
      <c r="J1654" s="40" t="s">
        <v>7688</v>
      </c>
      <c r="K1654" s="40"/>
      <c r="L1654" s="37" t="s">
        <v>3322</v>
      </c>
      <c r="M1654" s="37" t="s">
        <v>83</v>
      </c>
      <c r="P1654" s="33"/>
    </row>
    <row r="1655" spans="1:17" s="33" customFormat="1" ht="33.75" x14ac:dyDescent="0.25">
      <c r="A1655" s="32" t="s">
        <v>492</v>
      </c>
      <c r="B1655" s="33">
        <v>1862</v>
      </c>
      <c r="C1655" s="33" t="s">
        <v>17</v>
      </c>
      <c r="D1655" s="34" t="s">
        <v>12</v>
      </c>
      <c r="E1655" s="50" t="s">
        <v>4305</v>
      </c>
      <c r="F1655" s="38" t="s">
        <v>4008</v>
      </c>
      <c r="G1655" s="40" t="s">
        <v>4251</v>
      </c>
      <c r="H1655" s="39" t="s">
        <v>7776</v>
      </c>
      <c r="I1655" s="48" t="s">
        <v>7826</v>
      </c>
      <c r="J1655" s="40" t="s">
        <v>7688</v>
      </c>
      <c r="K1655" s="40"/>
      <c r="L1655" s="34" t="s">
        <v>4306</v>
      </c>
      <c r="M1655" s="34" t="s">
        <v>4275</v>
      </c>
      <c r="N1655" s="37"/>
      <c r="O1655" s="37" t="s">
        <v>166</v>
      </c>
    </row>
    <row r="1656" spans="1:17" s="33" customFormat="1" ht="22.5" x14ac:dyDescent="0.25">
      <c r="A1656" s="32" t="s">
        <v>492</v>
      </c>
      <c r="B1656" s="33">
        <v>1863</v>
      </c>
      <c r="C1656" s="33" t="s">
        <v>17</v>
      </c>
      <c r="D1656" s="34" t="s">
        <v>12</v>
      </c>
      <c r="E1656" s="50" t="s">
        <v>4307</v>
      </c>
      <c r="F1656" s="38" t="s">
        <v>4008</v>
      </c>
      <c r="G1656" s="40" t="s">
        <v>4251</v>
      </c>
      <c r="H1656" s="39" t="s">
        <v>7776</v>
      </c>
      <c r="I1656" s="48" t="s">
        <v>7826</v>
      </c>
      <c r="J1656" s="40" t="s">
        <v>7688</v>
      </c>
      <c r="K1656" s="40"/>
      <c r="L1656" s="34" t="s">
        <v>2119</v>
      </c>
      <c r="M1656" s="34" t="s">
        <v>4309</v>
      </c>
      <c r="N1656" s="37"/>
      <c r="O1656" s="37" t="s">
        <v>73</v>
      </c>
    </row>
    <row r="1657" spans="1:17" s="33" customFormat="1" ht="22.5" x14ac:dyDescent="0.25">
      <c r="A1657" s="32" t="s">
        <v>492</v>
      </c>
      <c r="B1657" s="33">
        <v>1864</v>
      </c>
      <c r="C1657" s="33" t="s">
        <v>17</v>
      </c>
      <c r="D1657" s="34" t="s">
        <v>12</v>
      </c>
      <c r="E1657" s="50" t="s">
        <v>4310</v>
      </c>
      <c r="F1657" s="38" t="s">
        <v>4008</v>
      </c>
      <c r="G1657" s="40" t="s">
        <v>4251</v>
      </c>
      <c r="H1657" s="39" t="s">
        <v>7776</v>
      </c>
      <c r="I1657" s="48" t="s">
        <v>7826</v>
      </c>
      <c r="J1657" s="40" t="s">
        <v>7688</v>
      </c>
      <c r="K1657" s="40"/>
      <c r="L1657" s="34" t="s">
        <v>4311</v>
      </c>
      <c r="M1657" s="34" t="s">
        <v>4313</v>
      </c>
      <c r="N1657" s="37"/>
      <c r="O1657" s="37" t="s">
        <v>238</v>
      </c>
    </row>
    <row r="1658" spans="1:17" s="33" customFormat="1" ht="22.5" x14ac:dyDescent="0.25">
      <c r="A1658" s="32" t="s">
        <v>492</v>
      </c>
      <c r="B1658" s="33">
        <v>1865</v>
      </c>
      <c r="C1658" s="33" t="s">
        <v>17</v>
      </c>
      <c r="D1658" s="34" t="s">
        <v>12</v>
      </c>
      <c r="E1658" s="50" t="s">
        <v>4314</v>
      </c>
      <c r="F1658" s="38" t="s">
        <v>4008</v>
      </c>
      <c r="G1658" s="40" t="s">
        <v>4251</v>
      </c>
      <c r="H1658" s="39" t="s">
        <v>7776</v>
      </c>
      <c r="I1658" s="48" t="s">
        <v>7826</v>
      </c>
      <c r="J1658" s="40" t="s">
        <v>7688</v>
      </c>
      <c r="K1658" s="40"/>
      <c r="L1658" s="34" t="s">
        <v>4315</v>
      </c>
      <c r="M1658" s="34" t="s">
        <v>4313</v>
      </c>
      <c r="N1658" s="37"/>
      <c r="O1658" s="37" t="s">
        <v>28</v>
      </c>
    </row>
    <row r="1659" spans="1:17" s="33" customFormat="1" ht="22.5" x14ac:dyDescent="0.25">
      <c r="A1659" s="32" t="s">
        <v>492</v>
      </c>
      <c r="B1659" s="33">
        <v>1866</v>
      </c>
      <c r="C1659" s="33" t="s">
        <v>17</v>
      </c>
      <c r="D1659" s="34" t="s">
        <v>12</v>
      </c>
      <c r="E1659" s="50" t="s">
        <v>4316</v>
      </c>
      <c r="F1659" s="38" t="s">
        <v>4008</v>
      </c>
      <c r="G1659" s="40" t="s">
        <v>4251</v>
      </c>
      <c r="H1659" s="39" t="s">
        <v>7776</v>
      </c>
      <c r="I1659" s="48" t="s">
        <v>7826</v>
      </c>
      <c r="J1659" s="40" t="s">
        <v>7688</v>
      </c>
      <c r="K1659" s="40"/>
      <c r="L1659" s="34" t="s">
        <v>4317</v>
      </c>
      <c r="M1659" s="34" t="s">
        <v>4318</v>
      </c>
      <c r="N1659" s="37"/>
      <c r="O1659" s="37" t="s">
        <v>240</v>
      </c>
    </row>
    <row r="1660" spans="1:17" x14ac:dyDescent="0.25">
      <c r="A1660" s="32" t="s">
        <v>492</v>
      </c>
      <c r="B1660" s="33">
        <v>1867</v>
      </c>
      <c r="C1660" s="37" t="s">
        <v>21</v>
      </c>
      <c r="D1660" s="37" t="s">
        <v>12</v>
      </c>
      <c r="E1660" s="33" t="s">
        <v>4319</v>
      </c>
      <c r="F1660" s="38" t="s">
        <v>4008</v>
      </c>
      <c r="G1660" s="40" t="s">
        <v>4251</v>
      </c>
      <c r="H1660" s="39" t="s">
        <v>7776</v>
      </c>
      <c r="I1660" s="48" t="s">
        <v>7826</v>
      </c>
      <c r="J1660" s="40" t="s">
        <v>7688</v>
      </c>
      <c r="K1660" s="40"/>
      <c r="L1660" s="37" t="s">
        <v>4320</v>
      </c>
      <c r="M1660" s="37" t="s">
        <v>4298</v>
      </c>
      <c r="P1660" s="33"/>
    </row>
    <row r="1661" spans="1:17" s="33" customFormat="1" ht="22.5" x14ac:dyDescent="0.25">
      <c r="A1661" s="32" t="s">
        <v>492</v>
      </c>
      <c r="B1661" s="33">
        <v>1868</v>
      </c>
      <c r="C1661" s="33" t="s">
        <v>17</v>
      </c>
      <c r="D1661" s="34" t="s">
        <v>12</v>
      </c>
      <c r="E1661" s="50" t="s">
        <v>4321</v>
      </c>
      <c r="F1661" s="38" t="s">
        <v>4008</v>
      </c>
      <c r="G1661" s="40" t="s">
        <v>4251</v>
      </c>
      <c r="H1661" s="39" t="s">
        <v>7776</v>
      </c>
      <c r="I1661" s="48" t="s">
        <v>7826</v>
      </c>
      <c r="J1661" s="40" t="s">
        <v>7688</v>
      </c>
      <c r="K1661" s="40"/>
      <c r="L1661" s="34" t="s">
        <v>2222</v>
      </c>
      <c r="M1661" s="34" t="s">
        <v>4322</v>
      </c>
      <c r="N1661" s="37"/>
      <c r="O1661" s="37" t="s">
        <v>28</v>
      </c>
    </row>
    <row r="1662" spans="1:17" ht="22.5" x14ac:dyDescent="0.25">
      <c r="A1662" s="32" t="s">
        <v>492</v>
      </c>
      <c r="B1662" s="33">
        <v>1869</v>
      </c>
      <c r="C1662" s="37" t="s">
        <v>21</v>
      </c>
      <c r="D1662" s="37" t="s">
        <v>12</v>
      </c>
      <c r="E1662" s="33" t="s">
        <v>4323</v>
      </c>
      <c r="F1662" s="38" t="s">
        <v>4008</v>
      </c>
      <c r="G1662" s="40" t="s">
        <v>4251</v>
      </c>
      <c r="H1662" s="39" t="s">
        <v>7776</v>
      </c>
      <c r="I1662" s="48" t="s">
        <v>7826</v>
      </c>
      <c r="J1662" s="40" t="s">
        <v>7688</v>
      </c>
      <c r="K1662" s="40"/>
      <c r="L1662" s="37" t="s">
        <v>4324</v>
      </c>
      <c r="M1662" s="37" t="s">
        <v>4325</v>
      </c>
      <c r="P1662" s="33"/>
    </row>
    <row r="1663" spans="1:17" s="33" customFormat="1" x14ac:dyDescent="0.25">
      <c r="A1663" s="32" t="s">
        <v>492</v>
      </c>
      <c r="B1663" s="33">
        <v>1870</v>
      </c>
      <c r="C1663" s="33" t="s">
        <v>17</v>
      </c>
      <c r="D1663" s="34" t="s">
        <v>12</v>
      </c>
      <c r="E1663" s="50" t="s">
        <v>4326</v>
      </c>
      <c r="F1663" s="38" t="s">
        <v>4008</v>
      </c>
      <c r="G1663" s="40" t="s">
        <v>4251</v>
      </c>
      <c r="H1663" s="39" t="s">
        <v>7776</v>
      </c>
      <c r="I1663" s="48" t="s">
        <v>7826</v>
      </c>
      <c r="J1663" s="40" t="s">
        <v>7688</v>
      </c>
      <c r="K1663" s="40"/>
      <c r="L1663" s="34" t="s">
        <v>4327</v>
      </c>
      <c r="M1663" s="34" t="s">
        <v>4329</v>
      </c>
      <c r="N1663" s="37" t="s">
        <v>4282</v>
      </c>
      <c r="O1663" s="37" t="s">
        <v>28</v>
      </c>
    </row>
    <row r="1664" spans="1:17" s="33" customFormat="1" ht="33.75" x14ac:dyDescent="0.25">
      <c r="A1664" s="32" t="s">
        <v>492</v>
      </c>
      <c r="B1664" s="33">
        <v>1871</v>
      </c>
      <c r="C1664" s="33" t="s">
        <v>17</v>
      </c>
      <c r="D1664" s="34" t="s">
        <v>12</v>
      </c>
      <c r="E1664" s="50" t="s">
        <v>4330</v>
      </c>
      <c r="F1664" s="38" t="s">
        <v>4008</v>
      </c>
      <c r="G1664" s="40" t="s">
        <v>4251</v>
      </c>
      <c r="H1664" s="39" t="s">
        <v>7776</v>
      </c>
      <c r="I1664" s="48" t="s">
        <v>7826</v>
      </c>
      <c r="J1664" s="40" t="s">
        <v>7688</v>
      </c>
      <c r="K1664" s="40"/>
      <c r="L1664" s="34" t="s">
        <v>4331</v>
      </c>
      <c r="M1664" s="34" t="s">
        <v>4304</v>
      </c>
      <c r="N1664" s="37"/>
      <c r="O1664" s="37" t="s">
        <v>166</v>
      </c>
    </row>
    <row r="1665" spans="1:17" x14ac:dyDescent="0.25">
      <c r="A1665" s="32" t="s">
        <v>492</v>
      </c>
      <c r="B1665" s="33">
        <v>1872</v>
      </c>
      <c r="C1665" s="37" t="s">
        <v>21</v>
      </c>
      <c r="D1665" s="37" t="s">
        <v>12</v>
      </c>
      <c r="E1665" s="33" t="s">
        <v>4332</v>
      </c>
      <c r="F1665" s="38" t="s">
        <v>4008</v>
      </c>
      <c r="G1665" s="40" t="s">
        <v>4251</v>
      </c>
      <c r="H1665" s="39" t="s">
        <v>7776</v>
      </c>
      <c r="I1665" s="48" t="s">
        <v>7826</v>
      </c>
      <c r="J1665" s="40" t="s">
        <v>7688</v>
      </c>
      <c r="K1665" s="40"/>
      <c r="L1665" s="37" t="s">
        <v>4333</v>
      </c>
      <c r="M1665" s="37" t="s">
        <v>83</v>
      </c>
      <c r="P1665" s="33"/>
    </row>
    <row r="1666" spans="1:17" s="33" customFormat="1" x14ac:dyDescent="0.25">
      <c r="A1666" s="32" t="s">
        <v>492</v>
      </c>
      <c r="B1666" s="33">
        <v>1873</v>
      </c>
      <c r="C1666" s="33" t="s">
        <v>17</v>
      </c>
      <c r="D1666" s="34" t="s">
        <v>12</v>
      </c>
      <c r="E1666" s="50" t="s">
        <v>4334</v>
      </c>
      <c r="F1666" s="38" t="s">
        <v>4008</v>
      </c>
      <c r="G1666" s="40" t="s">
        <v>4251</v>
      </c>
      <c r="H1666" s="39" t="s">
        <v>7776</v>
      </c>
      <c r="I1666" s="48" t="s">
        <v>7826</v>
      </c>
      <c r="J1666" s="40" t="s">
        <v>7688</v>
      </c>
      <c r="K1666" s="40"/>
      <c r="L1666" s="34" t="s">
        <v>4335</v>
      </c>
      <c r="M1666" s="34" t="s">
        <v>2959</v>
      </c>
      <c r="N1666" s="37"/>
      <c r="O1666" s="37" t="s">
        <v>198</v>
      </c>
    </row>
    <row r="1667" spans="1:17" x14ac:dyDescent="0.25">
      <c r="A1667" s="32" t="s">
        <v>492</v>
      </c>
      <c r="B1667" s="33">
        <v>1874</v>
      </c>
      <c r="C1667" s="37" t="s">
        <v>21</v>
      </c>
      <c r="D1667" s="37" t="s">
        <v>12</v>
      </c>
      <c r="E1667" s="33" t="s">
        <v>4336</v>
      </c>
      <c r="F1667" s="38" t="s">
        <v>4008</v>
      </c>
      <c r="G1667" s="40" t="s">
        <v>4251</v>
      </c>
      <c r="H1667" s="39" t="s">
        <v>7776</v>
      </c>
      <c r="I1667" s="48" t="s">
        <v>7826</v>
      </c>
      <c r="J1667" s="40" t="s">
        <v>7688</v>
      </c>
      <c r="K1667" s="40"/>
      <c r="L1667" s="37" t="s">
        <v>4337</v>
      </c>
      <c r="M1667" s="37" t="s">
        <v>4338</v>
      </c>
      <c r="P1667" s="33"/>
    </row>
    <row r="1668" spans="1:17" s="33" customFormat="1" x14ac:dyDescent="0.25">
      <c r="A1668" s="32" t="s">
        <v>492</v>
      </c>
      <c r="B1668" s="33">
        <v>1876</v>
      </c>
      <c r="C1668" s="33" t="s">
        <v>17</v>
      </c>
      <c r="D1668" s="34" t="s">
        <v>19</v>
      </c>
      <c r="E1668" s="50" t="s">
        <v>4339</v>
      </c>
      <c r="F1668" s="38" t="s">
        <v>4008</v>
      </c>
      <c r="G1668" s="40" t="s">
        <v>4251</v>
      </c>
      <c r="H1668" s="39" t="s">
        <v>7776</v>
      </c>
      <c r="I1668" s="48" t="s">
        <v>7826</v>
      </c>
      <c r="J1668" s="34" t="s">
        <v>7879</v>
      </c>
      <c r="K1668" s="41"/>
      <c r="L1668" s="50"/>
      <c r="M1668" s="36" t="s">
        <v>713</v>
      </c>
      <c r="N1668" s="37"/>
      <c r="O1668" s="37"/>
    </row>
    <row r="1669" spans="1:17" s="33" customFormat="1" ht="22.5" x14ac:dyDescent="0.25">
      <c r="A1669" s="32" t="s">
        <v>492</v>
      </c>
      <c r="B1669" s="33">
        <v>1877</v>
      </c>
      <c r="C1669" s="33" t="s">
        <v>17</v>
      </c>
      <c r="D1669" s="34" t="s">
        <v>12</v>
      </c>
      <c r="E1669" s="50" t="s">
        <v>4341</v>
      </c>
      <c r="F1669" s="38" t="s">
        <v>4008</v>
      </c>
      <c r="G1669" s="40" t="s">
        <v>4251</v>
      </c>
      <c r="H1669" s="39" t="s">
        <v>7776</v>
      </c>
      <c r="I1669" s="48" t="s">
        <v>7826</v>
      </c>
      <c r="J1669" s="40" t="s">
        <v>7879</v>
      </c>
      <c r="K1669" s="40"/>
      <c r="L1669" s="34" t="s">
        <v>2458</v>
      </c>
      <c r="M1669" s="34" t="s">
        <v>4342</v>
      </c>
      <c r="N1669" s="37"/>
      <c r="O1669" s="37" t="s">
        <v>153</v>
      </c>
      <c r="P1669" s="44" t="s">
        <v>7688</v>
      </c>
      <c r="Q1669" s="44"/>
    </row>
    <row r="1670" spans="1:17" ht="22.5" x14ac:dyDescent="0.25">
      <c r="A1670" s="32" t="s">
        <v>492</v>
      </c>
      <c r="B1670" s="33">
        <v>1878</v>
      </c>
      <c r="C1670" s="37" t="s">
        <v>21</v>
      </c>
      <c r="D1670" s="37" t="s">
        <v>12</v>
      </c>
      <c r="E1670" s="33" t="s">
        <v>4343</v>
      </c>
      <c r="F1670" s="38" t="s">
        <v>4008</v>
      </c>
      <c r="G1670" s="40" t="s">
        <v>4251</v>
      </c>
      <c r="H1670" s="39" t="s">
        <v>7776</v>
      </c>
      <c r="I1670" s="48" t="s">
        <v>7826</v>
      </c>
      <c r="J1670" s="40" t="s">
        <v>7879</v>
      </c>
      <c r="K1670" s="40"/>
      <c r="L1670" s="37" t="s">
        <v>4344</v>
      </c>
      <c r="M1670" s="37" t="s">
        <v>4345</v>
      </c>
      <c r="P1670" s="33"/>
    </row>
    <row r="1671" spans="1:17" s="33" customFormat="1" ht="22.5" x14ac:dyDescent="0.25">
      <c r="A1671" s="32" t="s">
        <v>492</v>
      </c>
      <c r="B1671" s="33">
        <v>1879</v>
      </c>
      <c r="C1671" s="33" t="s">
        <v>17</v>
      </c>
      <c r="D1671" s="34" t="s">
        <v>12</v>
      </c>
      <c r="E1671" s="50" t="s">
        <v>4347</v>
      </c>
      <c r="F1671" s="38" t="s">
        <v>4008</v>
      </c>
      <c r="G1671" s="40" t="s">
        <v>4251</v>
      </c>
      <c r="H1671" s="39" t="s">
        <v>7776</v>
      </c>
      <c r="I1671" s="48" t="s">
        <v>7826</v>
      </c>
      <c r="J1671" s="40" t="s">
        <v>7879</v>
      </c>
      <c r="K1671" s="40"/>
      <c r="L1671" s="34" t="s">
        <v>4348</v>
      </c>
      <c r="M1671" s="34" t="s">
        <v>4349</v>
      </c>
      <c r="N1671" s="37"/>
      <c r="O1671" s="37" t="s">
        <v>198</v>
      </c>
      <c r="P1671" s="44" t="s">
        <v>7688</v>
      </c>
      <c r="Q1671" s="44"/>
    </row>
    <row r="1672" spans="1:17" ht="22.5" x14ac:dyDescent="0.25">
      <c r="A1672" s="32" t="s">
        <v>492</v>
      </c>
      <c r="B1672" s="33">
        <v>1880</v>
      </c>
      <c r="C1672" s="37" t="s">
        <v>21</v>
      </c>
      <c r="D1672" s="37" t="s">
        <v>12</v>
      </c>
      <c r="E1672" s="33" t="s">
        <v>4350</v>
      </c>
      <c r="F1672" s="38" t="s">
        <v>4008</v>
      </c>
      <c r="G1672" s="40" t="s">
        <v>4251</v>
      </c>
      <c r="H1672" s="39" t="s">
        <v>7776</v>
      </c>
      <c r="I1672" s="48" t="s">
        <v>7826</v>
      </c>
      <c r="J1672" s="40" t="s">
        <v>7879</v>
      </c>
      <c r="K1672" s="40"/>
      <c r="L1672" s="37" t="s">
        <v>4351</v>
      </c>
      <c r="M1672" s="37" t="s">
        <v>4352</v>
      </c>
      <c r="P1672" s="33"/>
    </row>
    <row r="1673" spans="1:17" s="33" customFormat="1" ht="22.5" x14ac:dyDescent="0.25">
      <c r="A1673" s="32" t="s">
        <v>492</v>
      </c>
      <c r="B1673" s="33">
        <v>1882</v>
      </c>
      <c r="C1673" s="33" t="s">
        <v>17</v>
      </c>
      <c r="D1673" s="34" t="s">
        <v>19</v>
      </c>
      <c r="E1673" s="50" t="s">
        <v>4353</v>
      </c>
      <c r="F1673" s="38" t="s">
        <v>4008</v>
      </c>
      <c r="G1673" s="40" t="s">
        <v>4251</v>
      </c>
      <c r="H1673" s="39" t="s">
        <v>7776</v>
      </c>
      <c r="I1673" s="48" t="s">
        <v>7826</v>
      </c>
      <c r="J1673" s="34" t="s">
        <v>7880</v>
      </c>
      <c r="K1673" s="41"/>
      <c r="L1673" s="50"/>
      <c r="M1673" s="36" t="s">
        <v>4312</v>
      </c>
      <c r="N1673" s="37"/>
      <c r="O1673" s="37"/>
    </row>
    <row r="1674" spans="1:17" s="33" customFormat="1" ht="22.5" x14ac:dyDescent="0.25">
      <c r="A1674" s="32" t="s">
        <v>492</v>
      </c>
      <c r="B1674" s="33">
        <v>1883</v>
      </c>
      <c r="C1674" s="33" t="s">
        <v>17</v>
      </c>
      <c r="D1674" s="34" t="s">
        <v>12</v>
      </c>
      <c r="E1674" s="50" t="s">
        <v>4355</v>
      </c>
      <c r="F1674" s="38" t="s">
        <v>4008</v>
      </c>
      <c r="G1674" s="40" t="s">
        <v>4251</v>
      </c>
      <c r="H1674" s="39" t="s">
        <v>7776</v>
      </c>
      <c r="I1674" s="48" t="s">
        <v>7826</v>
      </c>
      <c r="J1674" s="40" t="s">
        <v>7880</v>
      </c>
      <c r="K1674" s="40"/>
      <c r="L1674" s="34" t="s">
        <v>4356</v>
      </c>
      <c r="M1674" s="34" t="s">
        <v>4357</v>
      </c>
      <c r="N1674" s="37"/>
      <c r="O1674" s="37" t="s">
        <v>198</v>
      </c>
      <c r="P1674" s="44" t="s">
        <v>7688</v>
      </c>
      <c r="Q1674" s="44"/>
    </row>
    <row r="1675" spans="1:17" s="33" customFormat="1" ht="22.5" x14ac:dyDescent="0.25">
      <c r="A1675" s="32" t="s">
        <v>492</v>
      </c>
      <c r="B1675" s="33">
        <v>1885</v>
      </c>
      <c r="C1675" s="33" t="s">
        <v>17</v>
      </c>
      <c r="D1675" s="34" t="s">
        <v>19</v>
      </c>
      <c r="E1675" s="50" t="s">
        <v>4358</v>
      </c>
      <c r="F1675" s="38" t="s">
        <v>4008</v>
      </c>
      <c r="G1675" s="40" t="s">
        <v>4251</v>
      </c>
      <c r="H1675" s="39" t="s">
        <v>7776</v>
      </c>
      <c r="I1675" s="48" t="s">
        <v>7826</v>
      </c>
      <c r="J1675" s="34" t="s">
        <v>7881</v>
      </c>
      <c r="K1675" s="41"/>
      <c r="L1675" s="50"/>
      <c r="M1675" s="36" t="s">
        <v>4359</v>
      </c>
      <c r="N1675" s="37"/>
      <c r="O1675" s="37"/>
    </row>
    <row r="1676" spans="1:17" s="33" customFormat="1" ht="22.5" x14ac:dyDescent="0.25">
      <c r="A1676" s="32" t="s">
        <v>492</v>
      </c>
      <c r="B1676" s="33">
        <v>1886</v>
      </c>
      <c r="C1676" s="33" t="s">
        <v>17</v>
      </c>
      <c r="D1676" s="34" t="s">
        <v>12</v>
      </c>
      <c r="E1676" s="50" t="s">
        <v>4361</v>
      </c>
      <c r="F1676" s="38" t="s">
        <v>4008</v>
      </c>
      <c r="G1676" s="40" t="s">
        <v>4251</v>
      </c>
      <c r="H1676" s="39" t="s">
        <v>7776</v>
      </c>
      <c r="I1676" s="48" t="s">
        <v>7826</v>
      </c>
      <c r="J1676" s="40" t="s">
        <v>7881</v>
      </c>
      <c r="K1676" s="40"/>
      <c r="L1676" s="34" t="s">
        <v>3410</v>
      </c>
      <c r="M1676" s="34" t="s">
        <v>122</v>
      </c>
      <c r="N1676" s="37"/>
      <c r="O1676" s="37" t="s">
        <v>221</v>
      </c>
      <c r="P1676" s="44" t="s">
        <v>7561</v>
      </c>
      <c r="Q1676" s="44"/>
    </row>
    <row r="1677" spans="1:17" x14ac:dyDescent="0.25">
      <c r="A1677" s="32" t="s">
        <v>492</v>
      </c>
      <c r="B1677" s="33">
        <v>1888</v>
      </c>
      <c r="C1677" s="37" t="s">
        <v>17</v>
      </c>
      <c r="D1677" s="37" t="s">
        <v>540</v>
      </c>
      <c r="E1677" s="47" t="s">
        <v>4362</v>
      </c>
      <c r="F1677" s="38" t="s">
        <v>4008</v>
      </c>
      <c r="G1677" s="40" t="s">
        <v>4251</v>
      </c>
      <c r="H1677" s="39" t="s">
        <v>7776</v>
      </c>
      <c r="I1677" s="50" t="s">
        <v>7827</v>
      </c>
      <c r="J1677" s="51"/>
      <c r="K1677" s="49"/>
      <c r="L1677" s="49"/>
      <c r="M1677" s="43" t="s">
        <v>4328</v>
      </c>
      <c r="P1677" s="33"/>
    </row>
    <row r="1678" spans="1:17" s="33" customFormat="1" x14ac:dyDescent="0.25">
      <c r="A1678" s="32" t="s">
        <v>492</v>
      </c>
      <c r="B1678" s="33">
        <v>1890</v>
      </c>
      <c r="C1678" s="33" t="s">
        <v>17</v>
      </c>
      <c r="D1678" s="34" t="s">
        <v>19</v>
      </c>
      <c r="E1678" s="50" t="s">
        <v>4363</v>
      </c>
      <c r="F1678" s="38" t="s">
        <v>4008</v>
      </c>
      <c r="G1678" s="40" t="s">
        <v>4251</v>
      </c>
      <c r="H1678" s="39" t="s">
        <v>7776</v>
      </c>
      <c r="I1678" s="48" t="s">
        <v>7827</v>
      </c>
      <c r="J1678" s="34" t="s">
        <v>7882</v>
      </c>
      <c r="K1678" s="41"/>
      <c r="L1678" s="50"/>
      <c r="M1678" s="36" t="s">
        <v>2278</v>
      </c>
      <c r="N1678" s="37"/>
      <c r="O1678" s="37"/>
    </row>
    <row r="1679" spans="1:17" x14ac:dyDescent="0.25">
      <c r="A1679" s="32" t="s">
        <v>492</v>
      </c>
      <c r="B1679" s="33">
        <v>1891</v>
      </c>
      <c r="C1679" s="37" t="s">
        <v>21</v>
      </c>
      <c r="D1679" s="37" t="s">
        <v>19</v>
      </c>
      <c r="E1679" s="33" t="s">
        <v>4364</v>
      </c>
      <c r="F1679" s="38" t="s">
        <v>4008</v>
      </c>
      <c r="G1679" s="40" t="s">
        <v>4251</v>
      </c>
      <c r="H1679" s="39" t="s">
        <v>7776</v>
      </c>
      <c r="I1679" s="48" t="s">
        <v>7827</v>
      </c>
      <c r="J1679" s="37" t="s">
        <v>4365</v>
      </c>
      <c r="K1679" s="42"/>
      <c r="M1679" s="43" t="s">
        <v>4366</v>
      </c>
      <c r="P1679" s="33"/>
    </row>
    <row r="1680" spans="1:17" s="33" customFormat="1" ht="22.5" x14ac:dyDescent="0.25">
      <c r="A1680" s="32" t="s">
        <v>492</v>
      </c>
      <c r="B1680" s="33">
        <v>1892</v>
      </c>
      <c r="C1680" s="33" t="s">
        <v>17</v>
      </c>
      <c r="D1680" s="34" t="s">
        <v>12</v>
      </c>
      <c r="E1680" s="50" t="s">
        <v>4368</v>
      </c>
      <c r="F1680" s="38" t="s">
        <v>4008</v>
      </c>
      <c r="G1680" s="40" t="s">
        <v>4251</v>
      </c>
      <c r="H1680" s="39" t="s">
        <v>7776</v>
      </c>
      <c r="I1680" s="48" t="s">
        <v>7827</v>
      </c>
      <c r="J1680" s="40" t="s">
        <v>7882</v>
      </c>
      <c r="K1680" s="40"/>
      <c r="L1680" s="34" t="s">
        <v>676</v>
      </c>
      <c r="M1680" s="34" t="s">
        <v>618</v>
      </c>
      <c r="N1680" s="37"/>
      <c r="O1680" s="37" t="s">
        <v>28</v>
      </c>
      <c r="P1680" s="44" t="s">
        <v>7688</v>
      </c>
      <c r="Q1680" s="44"/>
    </row>
    <row r="1681" spans="1:17" ht="22.5" x14ac:dyDescent="0.25">
      <c r="A1681" s="32" t="s">
        <v>492</v>
      </c>
      <c r="B1681" s="33">
        <v>1893</v>
      </c>
      <c r="C1681" s="37" t="s">
        <v>21</v>
      </c>
      <c r="D1681" s="37" t="s">
        <v>12</v>
      </c>
      <c r="E1681" s="33" t="s">
        <v>4369</v>
      </c>
      <c r="F1681" s="38" t="s">
        <v>4008</v>
      </c>
      <c r="G1681" s="40" t="s">
        <v>4251</v>
      </c>
      <c r="H1681" s="39" t="s">
        <v>7776</v>
      </c>
      <c r="I1681" s="48" t="s">
        <v>7827</v>
      </c>
      <c r="J1681" s="40" t="s">
        <v>7882</v>
      </c>
      <c r="K1681" s="40"/>
      <c r="L1681" s="37" t="s">
        <v>159</v>
      </c>
      <c r="M1681" s="37" t="s">
        <v>4370</v>
      </c>
      <c r="P1681" s="33"/>
    </row>
    <row r="1682" spans="1:17" x14ac:dyDescent="0.25">
      <c r="A1682" s="32" t="s">
        <v>492</v>
      </c>
      <c r="B1682" s="33">
        <v>1894</v>
      </c>
      <c r="C1682" s="37" t="s">
        <v>21</v>
      </c>
      <c r="D1682" s="37" t="s">
        <v>12</v>
      </c>
      <c r="E1682" s="33" t="s">
        <v>4371</v>
      </c>
      <c r="F1682" s="38" t="s">
        <v>4008</v>
      </c>
      <c r="G1682" s="40" t="s">
        <v>4251</v>
      </c>
      <c r="H1682" s="39" t="s">
        <v>7776</v>
      </c>
      <c r="I1682" s="48" t="s">
        <v>7827</v>
      </c>
      <c r="J1682" s="40" t="s">
        <v>7882</v>
      </c>
      <c r="K1682" s="40"/>
      <c r="L1682" s="37" t="s">
        <v>4372</v>
      </c>
      <c r="M1682" s="37" t="s">
        <v>83</v>
      </c>
      <c r="P1682" s="33"/>
    </row>
    <row r="1683" spans="1:17" s="33" customFormat="1" ht="22.5" x14ac:dyDescent="0.25">
      <c r="A1683" s="32" t="s">
        <v>492</v>
      </c>
      <c r="B1683" s="33">
        <v>1896</v>
      </c>
      <c r="C1683" s="33" t="s">
        <v>17</v>
      </c>
      <c r="D1683" s="34" t="s">
        <v>19</v>
      </c>
      <c r="E1683" s="50" t="s">
        <v>4373</v>
      </c>
      <c r="F1683" s="38" t="s">
        <v>4008</v>
      </c>
      <c r="G1683" s="40" t="s">
        <v>4251</v>
      </c>
      <c r="H1683" s="39" t="s">
        <v>7776</v>
      </c>
      <c r="I1683" s="48" t="s">
        <v>7827</v>
      </c>
      <c r="J1683" s="34" t="s">
        <v>7883</v>
      </c>
      <c r="K1683" s="41"/>
      <c r="L1683" s="50"/>
      <c r="M1683" s="36" t="s">
        <v>4374</v>
      </c>
      <c r="N1683" s="37"/>
      <c r="O1683" s="37"/>
    </row>
    <row r="1684" spans="1:17" s="33" customFormat="1" ht="33.75" x14ac:dyDescent="0.25">
      <c r="A1684" s="32" t="s">
        <v>492</v>
      </c>
      <c r="B1684" s="33">
        <v>1897</v>
      </c>
      <c r="C1684" s="33" t="s">
        <v>17</v>
      </c>
      <c r="D1684" s="34" t="s">
        <v>12</v>
      </c>
      <c r="E1684" s="50" t="s">
        <v>4376</v>
      </c>
      <c r="F1684" s="38" t="s">
        <v>4008</v>
      </c>
      <c r="G1684" s="40" t="s">
        <v>4251</v>
      </c>
      <c r="H1684" s="39" t="s">
        <v>7776</v>
      </c>
      <c r="I1684" s="48" t="s">
        <v>7827</v>
      </c>
      <c r="J1684" s="40" t="s">
        <v>7883</v>
      </c>
      <c r="K1684" s="40"/>
      <c r="L1684" s="34" t="s">
        <v>4377</v>
      </c>
      <c r="M1684" s="34" t="s">
        <v>4378</v>
      </c>
      <c r="N1684" s="37"/>
      <c r="O1684" s="37" t="s">
        <v>166</v>
      </c>
      <c r="P1684" s="44" t="s">
        <v>7688</v>
      </c>
      <c r="Q1684" s="44"/>
    </row>
    <row r="1685" spans="1:17" s="33" customFormat="1" ht="22.5" x14ac:dyDescent="0.25">
      <c r="A1685" s="32" t="s">
        <v>492</v>
      </c>
      <c r="B1685" s="33">
        <v>1898</v>
      </c>
      <c r="C1685" s="33" t="s">
        <v>17</v>
      </c>
      <c r="D1685" s="34" t="s">
        <v>12</v>
      </c>
      <c r="E1685" s="50" t="s">
        <v>4380</v>
      </c>
      <c r="F1685" s="38" t="s">
        <v>4008</v>
      </c>
      <c r="G1685" s="40" t="s">
        <v>4251</v>
      </c>
      <c r="H1685" s="39" t="s">
        <v>7776</v>
      </c>
      <c r="I1685" s="48" t="s">
        <v>7827</v>
      </c>
      <c r="J1685" s="40" t="s">
        <v>7883</v>
      </c>
      <c r="K1685" s="40"/>
      <c r="L1685" s="34" t="s">
        <v>4381</v>
      </c>
      <c r="M1685" s="34" t="s">
        <v>4382</v>
      </c>
      <c r="N1685" s="37"/>
      <c r="O1685" s="37" t="s">
        <v>28</v>
      </c>
      <c r="P1685" s="44" t="s">
        <v>7690</v>
      </c>
      <c r="Q1685" s="44"/>
    </row>
    <row r="1686" spans="1:17" s="33" customFormat="1" ht="22.5" x14ac:dyDescent="0.25">
      <c r="A1686" s="32" t="s">
        <v>492</v>
      </c>
      <c r="B1686" s="33">
        <v>1899</v>
      </c>
      <c r="C1686" s="33" t="s">
        <v>17</v>
      </c>
      <c r="D1686" s="34" t="s">
        <v>12</v>
      </c>
      <c r="E1686" s="50" t="s">
        <v>4384</v>
      </c>
      <c r="F1686" s="38" t="s">
        <v>4008</v>
      </c>
      <c r="G1686" s="40" t="s">
        <v>4251</v>
      </c>
      <c r="H1686" s="39" t="s">
        <v>7776</v>
      </c>
      <c r="I1686" s="48" t="s">
        <v>7827</v>
      </c>
      <c r="J1686" s="40" t="s">
        <v>7883</v>
      </c>
      <c r="K1686" s="40"/>
      <c r="L1686" s="34" t="s">
        <v>4385</v>
      </c>
      <c r="M1686" s="34" t="s">
        <v>4386</v>
      </c>
      <c r="N1686" s="37"/>
      <c r="O1686" s="37" t="s">
        <v>198</v>
      </c>
      <c r="P1686" s="44" t="s">
        <v>7690</v>
      </c>
      <c r="Q1686" s="44"/>
    </row>
    <row r="1687" spans="1:17" ht="22.5" x14ac:dyDescent="0.25">
      <c r="A1687" s="32" t="s">
        <v>492</v>
      </c>
      <c r="B1687" s="33">
        <v>1900</v>
      </c>
      <c r="C1687" s="37" t="s">
        <v>21</v>
      </c>
      <c r="D1687" s="37" t="s">
        <v>12</v>
      </c>
      <c r="E1687" s="33" t="s">
        <v>4387</v>
      </c>
      <c r="F1687" s="38" t="s">
        <v>4008</v>
      </c>
      <c r="G1687" s="40" t="s">
        <v>4251</v>
      </c>
      <c r="H1687" s="39" t="s">
        <v>7776</v>
      </c>
      <c r="I1687" s="48" t="s">
        <v>7827</v>
      </c>
      <c r="J1687" s="40" t="s">
        <v>7883</v>
      </c>
      <c r="K1687" s="40"/>
      <c r="L1687" s="37" t="s">
        <v>4388</v>
      </c>
      <c r="M1687" s="37" t="s">
        <v>4389</v>
      </c>
      <c r="N1687" s="49" t="s">
        <v>4390</v>
      </c>
      <c r="P1687" s="33"/>
    </row>
    <row r="1688" spans="1:17" s="33" customFormat="1" ht="22.5" x14ac:dyDescent="0.25">
      <c r="A1688" s="32" t="s">
        <v>492</v>
      </c>
      <c r="B1688" s="33">
        <v>1901</v>
      </c>
      <c r="C1688" s="33" t="s">
        <v>17</v>
      </c>
      <c r="D1688" s="34" t="s">
        <v>12</v>
      </c>
      <c r="E1688" s="50" t="s">
        <v>4392</v>
      </c>
      <c r="F1688" s="38" t="s">
        <v>4008</v>
      </c>
      <c r="G1688" s="40" t="s">
        <v>4251</v>
      </c>
      <c r="H1688" s="39" t="s">
        <v>7776</v>
      </c>
      <c r="I1688" s="48" t="s">
        <v>7827</v>
      </c>
      <c r="J1688" s="40" t="s">
        <v>7883</v>
      </c>
      <c r="K1688" s="40"/>
      <c r="L1688" s="34" t="s">
        <v>4393</v>
      </c>
      <c r="M1688" s="34" t="s">
        <v>701</v>
      </c>
      <c r="N1688" s="37"/>
      <c r="O1688" s="37" t="s">
        <v>28</v>
      </c>
      <c r="P1688" s="44" t="s">
        <v>7688</v>
      </c>
      <c r="Q1688" s="44"/>
    </row>
    <row r="1689" spans="1:17" s="33" customFormat="1" ht="22.5" x14ac:dyDescent="0.25">
      <c r="A1689" s="32" t="s">
        <v>492</v>
      </c>
      <c r="B1689" s="33">
        <v>1903</v>
      </c>
      <c r="C1689" s="33" t="s">
        <v>17</v>
      </c>
      <c r="D1689" s="34" t="s">
        <v>19</v>
      </c>
      <c r="E1689" s="50" t="s">
        <v>4394</v>
      </c>
      <c r="F1689" s="38" t="s">
        <v>4008</v>
      </c>
      <c r="G1689" s="40" t="s">
        <v>4251</v>
      </c>
      <c r="H1689" s="39" t="s">
        <v>7776</v>
      </c>
      <c r="I1689" s="48" t="s">
        <v>7827</v>
      </c>
      <c r="J1689" s="34" t="s">
        <v>7690</v>
      </c>
      <c r="K1689" s="41"/>
      <c r="L1689" s="50"/>
      <c r="M1689" s="36" t="s">
        <v>20</v>
      </c>
      <c r="N1689" s="37"/>
      <c r="O1689" s="37"/>
    </row>
    <row r="1690" spans="1:17" s="33" customFormat="1" ht="22.5" x14ac:dyDescent="0.25">
      <c r="A1690" s="32" t="s">
        <v>492</v>
      </c>
      <c r="B1690" s="33">
        <v>1904</v>
      </c>
      <c r="C1690" s="33" t="s">
        <v>17</v>
      </c>
      <c r="D1690" s="34" t="s">
        <v>12</v>
      </c>
      <c r="E1690" s="50" t="s">
        <v>4395</v>
      </c>
      <c r="F1690" s="38" t="s">
        <v>4008</v>
      </c>
      <c r="G1690" s="40" t="s">
        <v>4251</v>
      </c>
      <c r="H1690" s="39" t="s">
        <v>7776</v>
      </c>
      <c r="I1690" s="48" t="s">
        <v>7827</v>
      </c>
      <c r="J1690" s="40" t="s">
        <v>7690</v>
      </c>
      <c r="K1690" s="40"/>
      <c r="L1690" s="34" t="s">
        <v>4396</v>
      </c>
      <c r="M1690" s="34" t="s">
        <v>4304</v>
      </c>
      <c r="N1690" s="37"/>
      <c r="O1690" s="37" t="s">
        <v>28</v>
      </c>
    </row>
    <row r="1691" spans="1:17" x14ac:dyDescent="0.25">
      <c r="A1691" s="32" t="s">
        <v>492</v>
      </c>
      <c r="B1691" s="33">
        <v>1905</v>
      </c>
      <c r="C1691" s="37" t="s">
        <v>21</v>
      </c>
      <c r="D1691" s="37" t="s">
        <v>12</v>
      </c>
      <c r="E1691" s="33" t="s">
        <v>4397</v>
      </c>
      <c r="F1691" s="38" t="s">
        <v>4008</v>
      </c>
      <c r="G1691" s="40" t="s">
        <v>4251</v>
      </c>
      <c r="H1691" s="39" t="s">
        <v>7776</v>
      </c>
      <c r="I1691" s="48" t="s">
        <v>7827</v>
      </c>
      <c r="J1691" s="40" t="s">
        <v>7690</v>
      </c>
      <c r="K1691" s="40"/>
      <c r="L1691" s="37" t="s">
        <v>4398</v>
      </c>
      <c r="M1691" s="37" t="s">
        <v>83</v>
      </c>
      <c r="P1691" s="33"/>
    </row>
    <row r="1692" spans="1:17" s="33" customFormat="1" ht="22.5" x14ac:dyDescent="0.25">
      <c r="A1692" s="32" t="s">
        <v>492</v>
      </c>
      <c r="B1692" s="33">
        <v>1906</v>
      </c>
      <c r="C1692" s="33" t="s">
        <v>17</v>
      </c>
      <c r="D1692" s="34" t="s">
        <v>12</v>
      </c>
      <c r="E1692" s="50" t="s">
        <v>4400</v>
      </c>
      <c r="F1692" s="38" t="s">
        <v>4008</v>
      </c>
      <c r="G1692" s="40" t="s">
        <v>4251</v>
      </c>
      <c r="H1692" s="39" t="s">
        <v>7776</v>
      </c>
      <c r="I1692" s="48" t="s">
        <v>7827</v>
      </c>
      <c r="J1692" s="40" t="s">
        <v>7690</v>
      </c>
      <c r="K1692" s="40"/>
      <c r="L1692" s="34" t="s">
        <v>4398</v>
      </c>
      <c r="M1692" s="34" t="s">
        <v>1465</v>
      </c>
      <c r="N1692" s="37" t="s">
        <v>4401</v>
      </c>
      <c r="O1692" s="37" t="s">
        <v>28</v>
      </c>
      <c r="P1692" s="44" t="s">
        <v>7561</v>
      </c>
      <c r="Q1692" s="44"/>
    </row>
    <row r="1693" spans="1:17" ht="22.5" x14ac:dyDescent="0.25">
      <c r="A1693" s="32" t="s">
        <v>492</v>
      </c>
      <c r="B1693" s="33">
        <v>1907</v>
      </c>
      <c r="C1693" s="37" t="s">
        <v>21</v>
      </c>
      <c r="D1693" s="37" t="s">
        <v>12</v>
      </c>
      <c r="E1693" s="33" t="s">
        <v>4402</v>
      </c>
      <c r="F1693" s="38" t="s">
        <v>4008</v>
      </c>
      <c r="G1693" s="40" t="s">
        <v>4251</v>
      </c>
      <c r="H1693" s="39" t="s">
        <v>7776</v>
      </c>
      <c r="I1693" s="48" t="s">
        <v>7827</v>
      </c>
      <c r="J1693" s="40" t="s">
        <v>7690</v>
      </c>
      <c r="K1693" s="40"/>
      <c r="L1693" s="37" t="s">
        <v>4403</v>
      </c>
      <c r="M1693" s="37" t="s">
        <v>4404</v>
      </c>
      <c r="P1693" s="33"/>
    </row>
    <row r="1694" spans="1:17" ht="22.5" x14ac:dyDescent="0.25">
      <c r="A1694" s="32" t="s">
        <v>492</v>
      </c>
      <c r="B1694" s="33">
        <v>1908</v>
      </c>
      <c r="C1694" s="37" t="s">
        <v>21</v>
      </c>
      <c r="D1694" s="37" t="s">
        <v>12</v>
      </c>
      <c r="E1694" s="33" t="s">
        <v>4405</v>
      </c>
      <c r="F1694" s="38" t="s">
        <v>4008</v>
      </c>
      <c r="G1694" s="40" t="s">
        <v>4251</v>
      </c>
      <c r="H1694" s="39" t="s">
        <v>7776</v>
      </c>
      <c r="I1694" s="48" t="s">
        <v>7827</v>
      </c>
      <c r="J1694" s="40" t="s">
        <v>7690</v>
      </c>
      <c r="K1694" s="40"/>
      <c r="L1694" s="37" t="s">
        <v>4406</v>
      </c>
      <c r="M1694" s="37" t="s">
        <v>4407</v>
      </c>
      <c r="P1694" s="33"/>
    </row>
    <row r="1695" spans="1:17" s="33" customFormat="1" x14ac:dyDescent="0.25">
      <c r="A1695" s="32" t="s">
        <v>492</v>
      </c>
      <c r="B1695" s="33">
        <v>1909</v>
      </c>
      <c r="C1695" s="33" t="s">
        <v>17</v>
      </c>
      <c r="D1695" s="34" t="s">
        <v>12</v>
      </c>
      <c r="E1695" s="50" t="s">
        <v>4408</v>
      </c>
      <c r="F1695" s="38" t="s">
        <v>4008</v>
      </c>
      <c r="G1695" s="40" t="s">
        <v>4251</v>
      </c>
      <c r="H1695" s="39" t="s">
        <v>7776</v>
      </c>
      <c r="I1695" s="48" t="s">
        <v>7827</v>
      </c>
      <c r="J1695" s="40" t="s">
        <v>7690</v>
      </c>
      <c r="K1695" s="40"/>
      <c r="L1695" s="34" t="s">
        <v>4409</v>
      </c>
      <c r="M1695" s="34" t="s">
        <v>4329</v>
      </c>
      <c r="N1695" s="37"/>
      <c r="O1695" s="37" t="s">
        <v>28</v>
      </c>
    </row>
    <row r="1696" spans="1:17" x14ac:dyDescent="0.25">
      <c r="A1696" s="32" t="s">
        <v>492</v>
      </c>
      <c r="B1696" s="33">
        <v>1910</v>
      </c>
      <c r="C1696" s="37" t="s">
        <v>21</v>
      </c>
      <c r="D1696" s="37" t="s">
        <v>12</v>
      </c>
      <c r="E1696" s="33" t="s">
        <v>4410</v>
      </c>
      <c r="F1696" s="38" t="s">
        <v>4008</v>
      </c>
      <c r="G1696" s="40" t="s">
        <v>4251</v>
      </c>
      <c r="H1696" s="39" t="s">
        <v>7776</v>
      </c>
      <c r="I1696" s="48" t="s">
        <v>7827</v>
      </c>
      <c r="J1696" s="40" t="s">
        <v>7690</v>
      </c>
      <c r="K1696" s="40"/>
      <c r="L1696" s="37" t="s">
        <v>4411</v>
      </c>
      <c r="M1696" s="37" t="s">
        <v>83</v>
      </c>
      <c r="P1696" s="33"/>
    </row>
    <row r="1697" spans="1:17" s="33" customFormat="1" x14ac:dyDescent="0.25">
      <c r="A1697" s="32" t="s">
        <v>492</v>
      </c>
      <c r="B1697" s="33">
        <v>1912</v>
      </c>
      <c r="C1697" s="33" t="s">
        <v>17</v>
      </c>
      <c r="D1697" s="34" t="s">
        <v>19</v>
      </c>
      <c r="E1697" s="50" t="s">
        <v>4412</v>
      </c>
      <c r="F1697" s="38" t="s">
        <v>4008</v>
      </c>
      <c r="G1697" s="40" t="s">
        <v>4251</v>
      </c>
      <c r="H1697" s="39" t="s">
        <v>7776</v>
      </c>
      <c r="I1697" s="48" t="s">
        <v>7827</v>
      </c>
      <c r="J1697" s="34" t="s">
        <v>7683</v>
      </c>
      <c r="K1697" s="41"/>
      <c r="L1697" s="50"/>
      <c r="M1697" s="36" t="s">
        <v>39</v>
      </c>
      <c r="N1697" s="37"/>
      <c r="O1697" s="37"/>
    </row>
    <row r="1698" spans="1:17" s="33" customFormat="1" ht="22.5" x14ac:dyDescent="0.25">
      <c r="A1698" s="32" t="s">
        <v>492</v>
      </c>
      <c r="B1698" s="33">
        <v>1913</v>
      </c>
      <c r="C1698" s="33" t="s">
        <v>17</v>
      </c>
      <c r="D1698" s="34" t="s">
        <v>12</v>
      </c>
      <c r="E1698" s="50" t="s">
        <v>4414</v>
      </c>
      <c r="F1698" s="38" t="s">
        <v>4008</v>
      </c>
      <c r="G1698" s="40" t="s">
        <v>4251</v>
      </c>
      <c r="H1698" s="39" t="s">
        <v>7776</v>
      </c>
      <c r="I1698" s="48" t="s">
        <v>7827</v>
      </c>
      <c r="J1698" s="40" t="s">
        <v>7683</v>
      </c>
      <c r="K1698" s="40"/>
      <c r="L1698" s="34" t="s">
        <v>4415</v>
      </c>
      <c r="M1698" s="34" t="s">
        <v>2094</v>
      </c>
      <c r="N1698" s="37"/>
      <c r="O1698" s="37" t="s">
        <v>198</v>
      </c>
      <c r="P1698" s="44" t="s">
        <v>7688</v>
      </c>
      <c r="Q1698" s="44"/>
    </row>
    <row r="1699" spans="1:17" s="33" customFormat="1" ht="22.5" x14ac:dyDescent="0.25">
      <c r="A1699" s="32" t="s">
        <v>492</v>
      </c>
      <c r="B1699" s="33">
        <v>1914</v>
      </c>
      <c r="C1699" s="33" t="s">
        <v>17</v>
      </c>
      <c r="D1699" s="34" t="s">
        <v>12</v>
      </c>
      <c r="E1699" s="45" t="s">
        <v>4417</v>
      </c>
      <c r="F1699" s="38" t="s">
        <v>4008</v>
      </c>
      <c r="G1699" s="40" t="s">
        <v>4251</v>
      </c>
      <c r="H1699" s="39" t="s">
        <v>7776</v>
      </c>
      <c r="I1699" s="48" t="s">
        <v>7827</v>
      </c>
      <c r="J1699" s="40" t="s">
        <v>7683</v>
      </c>
      <c r="K1699" s="40"/>
      <c r="L1699" s="34" t="s">
        <v>436</v>
      </c>
      <c r="M1699" s="34" t="s">
        <v>4418</v>
      </c>
      <c r="N1699" s="37" t="s">
        <v>4419</v>
      </c>
      <c r="O1699" s="37" t="s">
        <v>221</v>
      </c>
      <c r="P1699" s="44" t="s">
        <v>7692</v>
      </c>
      <c r="Q1699" s="44"/>
    </row>
    <row r="1700" spans="1:17" s="33" customFormat="1" ht="22.5" x14ac:dyDescent="0.25">
      <c r="A1700" s="32" t="s">
        <v>492</v>
      </c>
      <c r="B1700" s="33">
        <v>1916</v>
      </c>
      <c r="C1700" s="33" t="s">
        <v>17</v>
      </c>
      <c r="D1700" s="34" t="s">
        <v>19</v>
      </c>
      <c r="E1700" s="50" t="s">
        <v>4420</v>
      </c>
      <c r="F1700" s="38" t="s">
        <v>4008</v>
      </c>
      <c r="G1700" s="40" t="s">
        <v>4251</v>
      </c>
      <c r="H1700" s="39" t="s">
        <v>7776</v>
      </c>
      <c r="I1700" s="48" t="s">
        <v>7827</v>
      </c>
      <c r="J1700" s="34" t="s">
        <v>7884</v>
      </c>
      <c r="K1700" s="41"/>
      <c r="L1700" s="50"/>
      <c r="M1700" s="36" t="s">
        <v>4308</v>
      </c>
      <c r="N1700" s="37"/>
      <c r="O1700" s="37"/>
    </row>
    <row r="1701" spans="1:17" s="33" customFormat="1" ht="22.5" x14ac:dyDescent="0.25">
      <c r="A1701" s="32" t="s">
        <v>492</v>
      </c>
      <c r="B1701" s="33">
        <v>1917</v>
      </c>
      <c r="C1701" s="33" t="s">
        <v>17</v>
      </c>
      <c r="D1701" s="34" t="s">
        <v>12</v>
      </c>
      <c r="E1701" s="50" t="s">
        <v>4422</v>
      </c>
      <c r="F1701" s="38" t="s">
        <v>4008</v>
      </c>
      <c r="G1701" s="40" t="s">
        <v>4251</v>
      </c>
      <c r="H1701" s="39" t="s">
        <v>7776</v>
      </c>
      <c r="I1701" s="48" t="s">
        <v>7827</v>
      </c>
      <c r="J1701" s="40" t="s">
        <v>7884</v>
      </c>
      <c r="K1701" s="40"/>
      <c r="L1701" s="34" t="s">
        <v>476</v>
      </c>
      <c r="M1701" s="34" t="s">
        <v>4423</v>
      </c>
      <c r="N1701" s="37"/>
      <c r="O1701" s="37" t="s">
        <v>28</v>
      </c>
      <c r="P1701" s="44" t="s">
        <v>7688</v>
      </c>
      <c r="Q1701" s="44"/>
    </row>
    <row r="1702" spans="1:17" s="33" customFormat="1" ht="22.5" x14ac:dyDescent="0.25">
      <c r="A1702" s="32" t="s">
        <v>492</v>
      </c>
      <c r="B1702" s="33">
        <v>1919</v>
      </c>
      <c r="C1702" s="33" t="s">
        <v>17</v>
      </c>
      <c r="D1702" s="34" t="s">
        <v>19</v>
      </c>
      <c r="E1702" s="50" t="s">
        <v>4424</v>
      </c>
      <c r="F1702" s="38" t="s">
        <v>4008</v>
      </c>
      <c r="G1702" s="40" t="s">
        <v>4251</v>
      </c>
      <c r="H1702" s="39" t="s">
        <v>7776</v>
      </c>
      <c r="I1702" s="48" t="s">
        <v>7827</v>
      </c>
      <c r="J1702" s="34" t="s">
        <v>7885</v>
      </c>
      <c r="K1702" s="41"/>
      <c r="L1702" s="50"/>
      <c r="M1702" s="36" t="s">
        <v>4425</v>
      </c>
      <c r="N1702" s="37"/>
      <c r="O1702" s="37"/>
    </row>
    <row r="1703" spans="1:17" s="33" customFormat="1" ht="22.5" x14ac:dyDescent="0.25">
      <c r="A1703" s="32" t="s">
        <v>492</v>
      </c>
      <c r="B1703" s="33">
        <v>1920</v>
      </c>
      <c r="C1703" s="33" t="s">
        <v>17</v>
      </c>
      <c r="D1703" s="34" t="s">
        <v>12</v>
      </c>
      <c r="E1703" s="50" t="s">
        <v>4427</v>
      </c>
      <c r="F1703" s="38" t="s">
        <v>4008</v>
      </c>
      <c r="G1703" s="40" t="s">
        <v>4251</v>
      </c>
      <c r="H1703" s="39" t="s">
        <v>7776</v>
      </c>
      <c r="I1703" s="48" t="s">
        <v>7827</v>
      </c>
      <c r="J1703" s="40" t="s">
        <v>7885</v>
      </c>
      <c r="K1703" s="40"/>
      <c r="L1703" s="34" t="s">
        <v>1264</v>
      </c>
      <c r="M1703" s="34" t="s">
        <v>122</v>
      </c>
      <c r="N1703" s="37"/>
      <c r="O1703" s="37" t="s">
        <v>170</v>
      </c>
      <c r="P1703" s="44" t="s">
        <v>7561</v>
      </c>
      <c r="Q1703" s="44"/>
    </row>
    <row r="1704" spans="1:17" s="33" customFormat="1" ht="22.5" x14ac:dyDescent="0.25">
      <c r="A1704" s="32" t="s">
        <v>492</v>
      </c>
      <c r="B1704" s="33">
        <v>1921</v>
      </c>
      <c r="C1704" s="33" t="s">
        <v>17</v>
      </c>
      <c r="D1704" s="34" t="s">
        <v>12</v>
      </c>
      <c r="E1704" s="50" t="s">
        <v>4429</v>
      </c>
      <c r="F1704" s="38" t="s">
        <v>4008</v>
      </c>
      <c r="G1704" s="40" t="s">
        <v>4251</v>
      </c>
      <c r="H1704" s="39" t="s">
        <v>7776</v>
      </c>
      <c r="I1704" s="48" t="s">
        <v>7827</v>
      </c>
      <c r="J1704" s="40" t="s">
        <v>7885</v>
      </c>
      <c r="K1704" s="40"/>
      <c r="L1704" s="34" t="s">
        <v>4430</v>
      </c>
      <c r="M1704" s="34" t="s">
        <v>1465</v>
      </c>
      <c r="N1704" s="37"/>
      <c r="O1704" s="37" t="s">
        <v>198</v>
      </c>
      <c r="P1704" s="44" t="s">
        <v>7561</v>
      </c>
      <c r="Q1704" s="44"/>
    </row>
    <row r="1705" spans="1:17" s="33" customFormat="1" ht="22.5" x14ac:dyDescent="0.25">
      <c r="A1705" s="32" t="s">
        <v>492</v>
      </c>
      <c r="B1705" s="33">
        <v>1923</v>
      </c>
      <c r="C1705" s="33" t="s">
        <v>17</v>
      </c>
      <c r="D1705" s="34" t="s">
        <v>7</v>
      </c>
      <c r="E1705" s="45" t="s">
        <v>4431</v>
      </c>
      <c r="F1705" s="38" t="s">
        <v>4008</v>
      </c>
      <c r="G1705" s="36" t="s">
        <v>4432</v>
      </c>
      <c r="H1705" s="46"/>
      <c r="I1705" s="45"/>
      <c r="J1705" s="45"/>
      <c r="K1705" s="45"/>
      <c r="L1705" s="45"/>
      <c r="M1705" s="36" t="s">
        <v>176</v>
      </c>
      <c r="N1705" s="37" t="s">
        <v>4433</v>
      </c>
      <c r="O1705" s="37"/>
    </row>
    <row r="1706" spans="1:17" x14ac:dyDescent="0.25">
      <c r="A1706" s="32" t="s">
        <v>492</v>
      </c>
      <c r="B1706" s="33">
        <v>1925</v>
      </c>
      <c r="C1706" s="37" t="s">
        <v>17</v>
      </c>
      <c r="D1706" s="37" t="s">
        <v>8</v>
      </c>
      <c r="E1706" s="47" t="s">
        <v>4434</v>
      </c>
      <c r="F1706" s="38" t="s">
        <v>4008</v>
      </c>
      <c r="G1706" s="40" t="s">
        <v>4432</v>
      </c>
      <c r="H1706" s="36" t="s">
        <v>7777</v>
      </c>
      <c r="I1706" s="49"/>
      <c r="J1706" s="49"/>
      <c r="K1706" s="49"/>
      <c r="L1706" s="49"/>
      <c r="M1706" s="43" t="s">
        <v>4435</v>
      </c>
      <c r="P1706" s="33"/>
    </row>
    <row r="1707" spans="1:17" s="33" customFormat="1" x14ac:dyDescent="0.25">
      <c r="A1707" s="32" t="s">
        <v>492</v>
      </c>
      <c r="B1707" s="33">
        <v>1927</v>
      </c>
      <c r="C1707" s="33" t="s">
        <v>17</v>
      </c>
      <c r="D1707" s="34" t="s">
        <v>19</v>
      </c>
      <c r="E1707" s="50" t="s">
        <v>4436</v>
      </c>
      <c r="F1707" s="38" t="s">
        <v>4008</v>
      </c>
      <c r="G1707" s="40" t="s">
        <v>4432</v>
      </c>
      <c r="H1707" s="38" t="s">
        <v>7777</v>
      </c>
      <c r="I1707" s="48"/>
      <c r="J1707" s="34" t="s">
        <v>7886</v>
      </c>
      <c r="K1707" s="41"/>
      <c r="L1707" s="50"/>
      <c r="M1707" s="36" t="s">
        <v>177</v>
      </c>
      <c r="N1707" s="37"/>
      <c r="O1707" s="37"/>
    </row>
    <row r="1708" spans="1:17" x14ac:dyDescent="0.25">
      <c r="A1708" s="32" t="s">
        <v>492</v>
      </c>
      <c r="B1708" s="33">
        <v>1928</v>
      </c>
      <c r="C1708" s="37" t="s">
        <v>21</v>
      </c>
      <c r="D1708" s="37" t="s">
        <v>19</v>
      </c>
      <c r="E1708" s="33" t="s">
        <v>4437</v>
      </c>
      <c r="F1708" s="38" t="s">
        <v>4008</v>
      </c>
      <c r="G1708" s="40" t="s">
        <v>4432</v>
      </c>
      <c r="H1708" s="38" t="s">
        <v>7777</v>
      </c>
      <c r="I1708" s="48"/>
      <c r="J1708" s="37" t="s">
        <v>4438</v>
      </c>
      <c r="K1708" s="42"/>
      <c r="M1708" s="43" t="s">
        <v>4439</v>
      </c>
      <c r="P1708" s="33"/>
    </row>
    <row r="1709" spans="1:17" ht="22.5" x14ac:dyDescent="0.25">
      <c r="A1709" s="32" t="s">
        <v>492</v>
      </c>
      <c r="B1709" s="33">
        <v>1929</v>
      </c>
      <c r="C1709" s="37" t="s">
        <v>21</v>
      </c>
      <c r="D1709" s="37" t="s">
        <v>19</v>
      </c>
      <c r="E1709" s="33" t="s">
        <v>4440</v>
      </c>
      <c r="F1709" s="38" t="s">
        <v>4008</v>
      </c>
      <c r="G1709" s="40" t="s">
        <v>4432</v>
      </c>
      <c r="H1709" s="38" t="s">
        <v>7777</v>
      </c>
      <c r="I1709" s="48"/>
      <c r="J1709" s="37" t="s">
        <v>4441</v>
      </c>
      <c r="K1709" s="42"/>
      <c r="M1709" s="43" t="s">
        <v>4442</v>
      </c>
      <c r="P1709" s="33"/>
    </row>
    <row r="1710" spans="1:17" s="33" customFormat="1" ht="22.5" x14ac:dyDescent="0.25">
      <c r="A1710" s="32" t="s">
        <v>492</v>
      </c>
      <c r="B1710" s="33">
        <v>1930</v>
      </c>
      <c r="C1710" s="33" t="s">
        <v>17</v>
      </c>
      <c r="D1710" s="34" t="s">
        <v>12</v>
      </c>
      <c r="E1710" s="50" t="s">
        <v>4443</v>
      </c>
      <c r="F1710" s="38" t="s">
        <v>4008</v>
      </c>
      <c r="G1710" s="40" t="s">
        <v>4432</v>
      </c>
      <c r="H1710" s="38" t="s">
        <v>7777</v>
      </c>
      <c r="I1710" s="48"/>
      <c r="J1710" s="40" t="s">
        <v>7886</v>
      </c>
      <c r="K1710" s="40"/>
      <c r="L1710" s="34" t="s">
        <v>4444</v>
      </c>
      <c r="M1710" s="34" t="s">
        <v>4026</v>
      </c>
      <c r="N1710" s="37"/>
      <c r="O1710" s="37" t="s">
        <v>170</v>
      </c>
    </row>
    <row r="1711" spans="1:17" x14ac:dyDescent="0.25">
      <c r="A1711" s="32" t="s">
        <v>492</v>
      </c>
      <c r="B1711" s="33">
        <v>1931</v>
      </c>
      <c r="C1711" s="37" t="s">
        <v>21</v>
      </c>
      <c r="D1711" s="37" t="s">
        <v>12</v>
      </c>
      <c r="E1711" s="33" t="s">
        <v>4445</v>
      </c>
      <c r="F1711" s="38" t="s">
        <v>4008</v>
      </c>
      <c r="G1711" s="40" t="s">
        <v>4432</v>
      </c>
      <c r="H1711" s="38" t="s">
        <v>7777</v>
      </c>
      <c r="I1711" s="48"/>
      <c r="J1711" s="40" t="s">
        <v>7886</v>
      </c>
      <c r="K1711" s="40"/>
      <c r="L1711" s="37" t="s">
        <v>4446</v>
      </c>
      <c r="M1711" s="37" t="s">
        <v>4026</v>
      </c>
      <c r="P1711" s="33"/>
    </row>
    <row r="1712" spans="1:17" x14ac:dyDescent="0.25">
      <c r="A1712" s="32" t="s">
        <v>492</v>
      </c>
      <c r="B1712" s="33">
        <v>1932</v>
      </c>
      <c r="C1712" s="37" t="s">
        <v>21</v>
      </c>
      <c r="D1712" s="37" t="s">
        <v>12</v>
      </c>
      <c r="E1712" s="33" t="s">
        <v>4447</v>
      </c>
      <c r="F1712" s="38" t="s">
        <v>4008</v>
      </c>
      <c r="G1712" s="40" t="s">
        <v>4432</v>
      </c>
      <c r="H1712" s="38" t="s">
        <v>7777</v>
      </c>
      <c r="I1712" s="48"/>
      <c r="J1712" s="40" t="s">
        <v>7886</v>
      </c>
      <c r="K1712" s="40"/>
      <c r="L1712" s="37" t="s">
        <v>4448</v>
      </c>
      <c r="M1712" s="37" t="s">
        <v>4039</v>
      </c>
      <c r="P1712" s="33"/>
    </row>
    <row r="1713" spans="1:17" ht="22.5" x14ac:dyDescent="0.25">
      <c r="A1713" s="32" t="s">
        <v>492</v>
      </c>
      <c r="B1713" s="33">
        <v>1933</v>
      </c>
      <c r="C1713" s="37" t="s">
        <v>21</v>
      </c>
      <c r="D1713" s="37" t="s">
        <v>12</v>
      </c>
      <c r="E1713" s="33" t="s">
        <v>4449</v>
      </c>
      <c r="F1713" s="38" t="s">
        <v>4008</v>
      </c>
      <c r="G1713" s="40" t="s">
        <v>4432</v>
      </c>
      <c r="H1713" s="38" t="s">
        <v>7777</v>
      </c>
      <c r="I1713" s="48"/>
      <c r="J1713" s="40" t="s">
        <v>7886</v>
      </c>
      <c r="K1713" s="40"/>
      <c r="L1713" s="37" t="s">
        <v>4450</v>
      </c>
      <c r="M1713" s="37" t="s">
        <v>4451</v>
      </c>
      <c r="P1713" s="33"/>
    </row>
    <row r="1714" spans="1:17" s="33" customFormat="1" ht="22.5" x14ac:dyDescent="0.25">
      <c r="A1714" s="32" t="s">
        <v>492</v>
      </c>
      <c r="B1714" s="33">
        <v>1934</v>
      </c>
      <c r="C1714" s="33" t="s">
        <v>17</v>
      </c>
      <c r="D1714" s="34" t="s">
        <v>12</v>
      </c>
      <c r="E1714" s="50" t="s">
        <v>4453</v>
      </c>
      <c r="F1714" s="38" t="s">
        <v>4008</v>
      </c>
      <c r="G1714" s="40" t="s">
        <v>4432</v>
      </c>
      <c r="H1714" s="38" t="s">
        <v>7777</v>
      </c>
      <c r="I1714" s="48"/>
      <c r="J1714" s="40" t="s">
        <v>7886</v>
      </c>
      <c r="K1714" s="40"/>
      <c r="L1714" s="34" t="s">
        <v>4454</v>
      </c>
      <c r="M1714" s="34" t="s">
        <v>4455</v>
      </c>
      <c r="N1714" s="37"/>
      <c r="O1714" s="37" t="s">
        <v>170</v>
      </c>
      <c r="P1714" s="44" t="s">
        <v>7694</v>
      </c>
      <c r="Q1714" s="44"/>
    </row>
    <row r="1715" spans="1:17" x14ac:dyDescent="0.25">
      <c r="A1715" s="32" t="s">
        <v>492</v>
      </c>
      <c r="B1715" s="33">
        <v>1935</v>
      </c>
      <c r="C1715" s="37" t="s">
        <v>21</v>
      </c>
      <c r="D1715" s="37" t="s">
        <v>12</v>
      </c>
      <c r="E1715" s="33" t="s">
        <v>4456</v>
      </c>
      <c r="F1715" s="38" t="s">
        <v>4008</v>
      </c>
      <c r="G1715" s="40" t="s">
        <v>4432</v>
      </c>
      <c r="H1715" s="38" t="s">
        <v>7777</v>
      </c>
      <c r="I1715" s="48"/>
      <c r="J1715" s="40" t="s">
        <v>7886</v>
      </c>
      <c r="K1715" s="40"/>
      <c r="L1715" s="37" t="s">
        <v>4457</v>
      </c>
      <c r="M1715" s="37" t="s">
        <v>4458</v>
      </c>
      <c r="P1715" s="33"/>
    </row>
    <row r="1716" spans="1:17" x14ac:dyDescent="0.25">
      <c r="A1716" s="32" t="s">
        <v>492</v>
      </c>
      <c r="B1716" s="33">
        <v>1936</v>
      </c>
      <c r="C1716" s="37" t="s">
        <v>21</v>
      </c>
      <c r="D1716" s="37" t="s">
        <v>12</v>
      </c>
      <c r="E1716" s="33" t="s">
        <v>4459</v>
      </c>
      <c r="F1716" s="38" t="s">
        <v>4008</v>
      </c>
      <c r="G1716" s="40" t="s">
        <v>4432</v>
      </c>
      <c r="H1716" s="38" t="s">
        <v>7777</v>
      </c>
      <c r="I1716" s="48"/>
      <c r="J1716" s="40" t="s">
        <v>7886</v>
      </c>
      <c r="K1716" s="40"/>
      <c r="L1716" s="37" t="s">
        <v>949</v>
      </c>
      <c r="M1716" s="37" t="s">
        <v>4026</v>
      </c>
      <c r="P1716" s="33"/>
    </row>
    <row r="1717" spans="1:17" x14ac:dyDescent="0.25">
      <c r="A1717" s="32" t="s">
        <v>492</v>
      </c>
      <c r="B1717" s="33">
        <v>1937</v>
      </c>
      <c r="C1717" s="37" t="s">
        <v>21</v>
      </c>
      <c r="D1717" s="37" t="s">
        <v>12</v>
      </c>
      <c r="E1717" s="33" t="s">
        <v>4460</v>
      </c>
      <c r="F1717" s="38" t="s">
        <v>4008</v>
      </c>
      <c r="G1717" s="40" t="s">
        <v>4432</v>
      </c>
      <c r="H1717" s="38" t="s">
        <v>7777</v>
      </c>
      <c r="I1717" s="48"/>
      <c r="J1717" s="40" t="s">
        <v>7886</v>
      </c>
      <c r="K1717" s="40"/>
      <c r="L1717" s="37" t="s">
        <v>4048</v>
      </c>
      <c r="M1717" s="37" t="s">
        <v>4026</v>
      </c>
      <c r="P1717" s="33"/>
    </row>
    <row r="1718" spans="1:17" x14ac:dyDescent="0.25">
      <c r="A1718" s="32" t="s">
        <v>492</v>
      </c>
      <c r="B1718" s="33">
        <v>1938</v>
      </c>
      <c r="C1718" s="37" t="s">
        <v>21</v>
      </c>
      <c r="D1718" s="37" t="s">
        <v>12</v>
      </c>
      <c r="E1718" s="33" t="s">
        <v>4461</v>
      </c>
      <c r="F1718" s="38" t="s">
        <v>4008</v>
      </c>
      <c r="G1718" s="40" t="s">
        <v>4432</v>
      </c>
      <c r="H1718" s="38" t="s">
        <v>7777</v>
      </c>
      <c r="I1718" s="48"/>
      <c r="J1718" s="40" t="s">
        <v>7886</v>
      </c>
      <c r="K1718" s="40"/>
      <c r="L1718" s="37" t="s">
        <v>381</v>
      </c>
      <c r="M1718" s="37" t="s">
        <v>4026</v>
      </c>
      <c r="P1718" s="33"/>
    </row>
    <row r="1719" spans="1:17" x14ac:dyDescent="0.25">
      <c r="A1719" s="32" t="s">
        <v>492</v>
      </c>
      <c r="B1719" s="33">
        <v>1939</v>
      </c>
      <c r="C1719" s="37" t="s">
        <v>21</v>
      </c>
      <c r="D1719" s="37" t="s">
        <v>12</v>
      </c>
      <c r="E1719" s="33" t="s">
        <v>4462</v>
      </c>
      <c r="F1719" s="38" t="s">
        <v>4008</v>
      </c>
      <c r="G1719" s="40" t="s">
        <v>4432</v>
      </c>
      <c r="H1719" s="38" t="s">
        <v>7777</v>
      </c>
      <c r="I1719" s="48"/>
      <c r="J1719" s="40" t="s">
        <v>7886</v>
      </c>
      <c r="K1719" s="40"/>
      <c r="L1719" s="37" t="s">
        <v>4463</v>
      </c>
      <c r="M1719" s="37" t="s">
        <v>4026</v>
      </c>
      <c r="P1719" s="33"/>
    </row>
    <row r="1720" spans="1:17" x14ac:dyDescent="0.25">
      <c r="A1720" s="32" t="s">
        <v>492</v>
      </c>
      <c r="B1720" s="33">
        <v>1940</v>
      </c>
      <c r="C1720" s="37" t="s">
        <v>21</v>
      </c>
      <c r="D1720" s="37" t="s">
        <v>12</v>
      </c>
      <c r="E1720" s="33" t="s">
        <v>4464</v>
      </c>
      <c r="F1720" s="38" t="s">
        <v>4008</v>
      </c>
      <c r="G1720" s="40" t="s">
        <v>4432</v>
      </c>
      <c r="H1720" s="38" t="s">
        <v>7777</v>
      </c>
      <c r="I1720" s="48"/>
      <c r="J1720" s="40" t="s">
        <v>7886</v>
      </c>
      <c r="K1720" s="40"/>
      <c r="L1720" s="37" t="s">
        <v>4465</v>
      </c>
      <c r="M1720" s="37" t="s">
        <v>4026</v>
      </c>
      <c r="P1720" s="33"/>
    </row>
    <row r="1721" spans="1:17" x14ac:dyDescent="0.25">
      <c r="A1721" s="32" t="s">
        <v>492</v>
      </c>
      <c r="B1721" s="33">
        <v>1941</v>
      </c>
      <c r="C1721" s="37" t="s">
        <v>21</v>
      </c>
      <c r="D1721" s="37" t="s">
        <v>12</v>
      </c>
      <c r="E1721" s="33" t="s">
        <v>4466</v>
      </c>
      <c r="F1721" s="38" t="s">
        <v>4008</v>
      </c>
      <c r="G1721" s="40" t="s">
        <v>4432</v>
      </c>
      <c r="H1721" s="38" t="s">
        <v>7777</v>
      </c>
      <c r="I1721" s="48"/>
      <c r="J1721" s="40" t="s">
        <v>7886</v>
      </c>
      <c r="K1721" s="40"/>
      <c r="L1721" s="37" t="s">
        <v>4467</v>
      </c>
      <c r="M1721" s="37" t="s">
        <v>4026</v>
      </c>
      <c r="P1721" s="33"/>
    </row>
    <row r="1722" spans="1:17" x14ac:dyDescent="0.25">
      <c r="A1722" s="32" t="s">
        <v>492</v>
      </c>
      <c r="B1722" s="33">
        <v>1942</v>
      </c>
      <c r="C1722" s="37" t="s">
        <v>21</v>
      </c>
      <c r="D1722" s="37" t="s">
        <v>12</v>
      </c>
      <c r="E1722" s="33" t="s">
        <v>4468</v>
      </c>
      <c r="F1722" s="38" t="s">
        <v>4008</v>
      </c>
      <c r="G1722" s="40" t="s">
        <v>4432</v>
      </c>
      <c r="H1722" s="38" t="s">
        <v>7777</v>
      </c>
      <c r="I1722" s="48"/>
      <c r="J1722" s="40" t="s">
        <v>7886</v>
      </c>
      <c r="K1722" s="40"/>
      <c r="L1722" s="37" t="s">
        <v>4469</v>
      </c>
      <c r="M1722" s="37" t="s">
        <v>60</v>
      </c>
      <c r="P1722" s="33"/>
    </row>
    <row r="1723" spans="1:17" x14ac:dyDescent="0.25">
      <c r="A1723" s="32" t="s">
        <v>492</v>
      </c>
      <c r="B1723" s="33">
        <v>1943</v>
      </c>
      <c r="C1723" s="37" t="s">
        <v>21</v>
      </c>
      <c r="D1723" s="37" t="s">
        <v>12</v>
      </c>
      <c r="E1723" s="33" t="s">
        <v>4470</v>
      </c>
      <c r="F1723" s="38" t="s">
        <v>4008</v>
      </c>
      <c r="G1723" s="40" t="s">
        <v>4432</v>
      </c>
      <c r="H1723" s="38" t="s">
        <v>7777</v>
      </c>
      <c r="I1723" s="48"/>
      <c r="J1723" s="40" t="s">
        <v>7886</v>
      </c>
      <c r="K1723" s="40"/>
      <c r="L1723" s="37" t="s">
        <v>4471</v>
      </c>
      <c r="M1723" s="37" t="s">
        <v>60</v>
      </c>
      <c r="P1723" s="33"/>
    </row>
    <row r="1724" spans="1:17" ht="22.5" x14ac:dyDescent="0.25">
      <c r="A1724" s="32" t="s">
        <v>492</v>
      </c>
      <c r="B1724" s="33">
        <v>1944</v>
      </c>
      <c r="C1724" s="37" t="s">
        <v>21</v>
      </c>
      <c r="D1724" s="37" t="s">
        <v>12</v>
      </c>
      <c r="E1724" s="33" t="s">
        <v>4472</v>
      </c>
      <c r="F1724" s="38" t="s">
        <v>4008</v>
      </c>
      <c r="G1724" s="40" t="s">
        <v>4432</v>
      </c>
      <c r="H1724" s="38" t="s">
        <v>7777</v>
      </c>
      <c r="I1724" s="48"/>
      <c r="J1724" s="40" t="s">
        <v>7886</v>
      </c>
      <c r="K1724" s="40"/>
      <c r="L1724" s="37" t="s">
        <v>4473</v>
      </c>
      <c r="M1724" s="37" t="s">
        <v>4474</v>
      </c>
      <c r="P1724" s="33"/>
    </row>
    <row r="1725" spans="1:17" x14ac:dyDescent="0.25">
      <c r="A1725" s="32" t="s">
        <v>492</v>
      </c>
      <c r="B1725" s="33">
        <v>1945</v>
      </c>
      <c r="C1725" s="37" t="s">
        <v>21</v>
      </c>
      <c r="D1725" s="37" t="s">
        <v>12</v>
      </c>
      <c r="E1725" s="33" t="s">
        <v>4475</v>
      </c>
      <c r="F1725" s="38" t="s">
        <v>4008</v>
      </c>
      <c r="G1725" s="40" t="s">
        <v>4432</v>
      </c>
      <c r="H1725" s="38" t="s">
        <v>7777</v>
      </c>
      <c r="I1725" s="48"/>
      <c r="J1725" s="40" t="s">
        <v>7886</v>
      </c>
      <c r="K1725" s="40"/>
      <c r="L1725" s="37" t="s">
        <v>4476</v>
      </c>
      <c r="M1725" s="37" t="s">
        <v>183</v>
      </c>
      <c r="P1725" s="33"/>
    </row>
    <row r="1726" spans="1:17" s="33" customFormat="1" ht="22.5" x14ac:dyDescent="0.25">
      <c r="A1726" s="32" t="s">
        <v>492</v>
      </c>
      <c r="B1726" s="33">
        <v>1946</v>
      </c>
      <c r="C1726" s="33" t="s">
        <v>17</v>
      </c>
      <c r="D1726" s="34" t="s">
        <v>12</v>
      </c>
      <c r="E1726" s="50" t="s">
        <v>4478</v>
      </c>
      <c r="F1726" s="38" t="s">
        <v>4008</v>
      </c>
      <c r="G1726" s="40" t="s">
        <v>4432</v>
      </c>
      <c r="H1726" s="38" t="s">
        <v>7777</v>
      </c>
      <c r="I1726" s="48"/>
      <c r="J1726" s="40" t="s">
        <v>7886</v>
      </c>
      <c r="K1726" s="40"/>
      <c r="L1726" s="34" t="s">
        <v>4479</v>
      </c>
      <c r="M1726" s="34" t="s">
        <v>4480</v>
      </c>
      <c r="N1726" s="37"/>
      <c r="O1726" s="37" t="s">
        <v>170</v>
      </c>
      <c r="P1726" s="44" t="s">
        <v>7695</v>
      </c>
      <c r="Q1726" s="44"/>
    </row>
    <row r="1727" spans="1:17" ht="22.5" x14ac:dyDescent="0.25">
      <c r="A1727" s="32" t="s">
        <v>492</v>
      </c>
      <c r="B1727" s="33">
        <v>1947</v>
      </c>
      <c r="C1727" s="37" t="s">
        <v>21</v>
      </c>
      <c r="D1727" s="37" t="s">
        <v>12</v>
      </c>
      <c r="E1727" s="33" t="s">
        <v>4481</v>
      </c>
      <c r="F1727" s="38" t="s">
        <v>4008</v>
      </c>
      <c r="G1727" s="40" t="s">
        <v>4432</v>
      </c>
      <c r="H1727" s="38" t="s">
        <v>7777</v>
      </c>
      <c r="I1727" s="48"/>
      <c r="J1727" s="40" t="s">
        <v>7886</v>
      </c>
      <c r="K1727" s="40"/>
      <c r="L1727" s="37" t="s">
        <v>124</v>
      </c>
      <c r="M1727" s="37" t="s">
        <v>4482</v>
      </c>
      <c r="P1727" s="33"/>
    </row>
    <row r="1728" spans="1:17" ht="22.5" x14ac:dyDescent="0.25">
      <c r="A1728" s="32" t="s">
        <v>492</v>
      </c>
      <c r="B1728" s="33">
        <v>1948</v>
      </c>
      <c r="C1728" s="37" t="s">
        <v>21</v>
      </c>
      <c r="D1728" s="37" t="s">
        <v>12</v>
      </c>
      <c r="E1728" s="33" t="s">
        <v>4483</v>
      </c>
      <c r="F1728" s="38" t="s">
        <v>4008</v>
      </c>
      <c r="G1728" s="40" t="s">
        <v>4432</v>
      </c>
      <c r="H1728" s="38" t="s">
        <v>7777</v>
      </c>
      <c r="I1728" s="48"/>
      <c r="J1728" s="40" t="s">
        <v>7886</v>
      </c>
      <c r="K1728" s="40"/>
      <c r="L1728" s="37" t="s">
        <v>4484</v>
      </c>
      <c r="M1728" s="37" t="s">
        <v>4485</v>
      </c>
      <c r="P1728" s="33"/>
    </row>
    <row r="1729" spans="1:17" x14ac:dyDescent="0.25">
      <c r="A1729" s="32" t="s">
        <v>492</v>
      </c>
      <c r="B1729" s="33">
        <v>1949</v>
      </c>
      <c r="C1729" s="37" t="s">
        <v>21</v>
      </c>
      <c r="D1729" s="37" t="s">
        <v>12</v>
      </c>
      <c r="E1729" s="33" t="s">
        <v>4486</v>
      </c>
      <c r="F1729" s="38" t="s">
        <v>4008</v>
      </c>
      <c r="G1729" s="40" t="s">
        <v>4432</v>
      </c>
      <c r="H1729" s="38" t="s">
        <v>7777</v>
      </c>
      <c r="I1729" s="48"/>
      <c r="J1729" s="40" t="s">
        <v>7886</v>
      </c>
      <c r="K1729" s="40"/>
      <c r="L1729" s="37" t="s">
        <v>4487</v>
      </c>
      <c r="M1729" s="37" t="s">
        <v>4026</v>
      </c>
      <c r="P1729" s="33"/>
    </row>
    <row r="1730" spans="1:17" x14ac:dyDescent="0.25">
      <c r="A1730" s="32" t="s">
        <v>492</v>
      </c>
      <c r="B1730" s="33">
        <v>1950</v>
      </c>
      <c r="C1730" s="37" t="s">
        <v>21</v>
      </c>
      <c r="D1730" s="37" t="s">
        <v>12</v>
      </c>
      <c r="E1730" s="33" t="s">
        <v>4488</v>
      </c>
      <c r="F1730" s="38" t="s">
        <v>4008</v>
      </c>
      <c r="G1730" s="40" t="s">
        <v>4432</v>
      </c>
      <c r="H1730" s="38" t="s">
        <v>7777</v>
      </c>
      <c r="I1730" s="48"/>
      <c r="J1730" s="40" t="s">
        <v>7886</v>
      </c>
      <c r="K1730" s="40"/>
      <c r="L1730" s="37" t="s">
        <v>4489</v>
      </c>
      <c r="M1730" s="37" t="s">
        <v>4026</v>
      </c>
      <c r="P1730" s="33"/>
    </row>
    <row r="1731" spans="1:17" ht="22.5" x14ac:dyDescent="0.25">
      <c r="A1731" s="32" t="s">
        <v>492</v>
      </c>
      <c r="B1731" s="33">
        <v>1951</v>
      </c>
      <c r="C1731" s="37" t="s">
        <v>21</v>
      </c>
      <c r="D1731" s="37" t="s">
        <v>12</v>
      </c>
      <c r="E1731" s="33" t="s">
        <v>4490</v>
      </c>
      <c r="F1731" s="38" t="s">
        <v>4008</v>
      </c>
      <c r="G1731" s="40" t="s">
        <v>4432</v>
      </c>
      <c r="H1731" s="38" t="s">
        <v>7777</v>
      </c>
      <c r="I1731" s="48"/>
      <c r="J1731" s="40" t="s">
        <v>7886</v>
      </c>
      <c r="K1731" s="40"/>
      <c r="L1731" s="37" t="s">
        <v>4491</v>
      </c>
      <c r="M1731" s="37" t="s">
        <v>4492</v>
      </c>
      <c r="P1731" s="33"/>
    </row>
    <row r="1732" spans="1:17" x14ac:dyDescent="0.25">
      <c r="A1732" s="32" t="s">
        <v>492</v>
      </c>
      <c r="B1732" s="33">
        <v>1952</v>
      </c>
      <c r="C1732" s="37" t="s">
        <v>21</v>
      </c>
      <c r="D1732" s="37" t="s">
        <v>12</v>
      </c>
      <c r="E1732" s="33" t="s">
        <v>4493</v>
      </c>
      <c r="F1732" s="38" t="s">
        <v>4008</v>
      </c>
      <c r="G1732" s="40" t="s">
        <v>4432</v>
      </c>
      <c r="H1732" s="38" t="s">
        <v>7777</v>
      </c>
      <c r="I1732" s="48"/>
      <c r="J1732" s="40" t="s">
        <v>7886</v>
      </c>
      <c r="K1732" s="40"/>
      <c r="L1732" s="37" t="s">
        <v>4494</v>
      </c>
      <c r="M1732" s="37" t="s">
        <v>4039</v>
      </c>
      <c r="P1732" s="33"/>
    </row>
    <row r="1733" spans="1:17" x14ac:dyDescent="0.25">
      <c r="A1733" s="32" t="s">
        <v>492</v>
      </c>
      <c r="B1733" s="33">
        <v>1953</v>
      </c>
      <c r="C1733" s="37" t="s">
        <v>21</v>
      </c>
      <c r="D1733" s="37" t="s">
        <v>12</v>
      </c>
      <c r="E1733" s="33" t="s">
        <v>4495</v>
      </c>
      <c r="F1733" s="38" t="s">
        <v>4008</v>
      </c>
      <c r="G1733" s="40" t="s">
        <v>4432</v>
      </c>
      <c r="H1733" s="38" t="s">
        <v>7777</v>
      </c>
      <c r="I1733" s="48"/>
      <c r="J1733" s="40" t="s">
        <v>7886</v>
      </c>
      <c r="K1733" s="40"/>
      <c r="L1733" s="37" t="s">
        <v>4496</v>
      </c>
      <c r="M1733" s="37" t="s">
        <v>4497</v>
      </c>
      <c r="P1733" s="33"/>
    </row>
    <row r="1734" spans="1:17" s="33" customFormat="1" ht="22.5" x14ac:dyDescent="0.25">
      <c r="A1734" s="32" t="s">
        <v>492</v>
      </c>
      <c r="B1734" s="33">
        <v>1954</v>
      </c>
      <c r="C1734" s="33" t="s">
        <v>17</v>
      </c>
      <c r="D1734" s="34" t="s">
        <v>12</v>
      </c>
      <c r="E1734" s="50" t="s">
        <v>4499</v>
      </c>
      <c r="F1734" s="38" t="s">
        <v>4008</v>
      </c>
      <c r="G1734" s="40" t="s">
        <v>4432</v>
      </c>
      <c r="H1734" s="38" t="s">
        <v>7777</v>
      </c>
      <c r="I1734" s="48"/>
      <c r="J1734" s="40" t="s">
        <v>7886</v>
      </c>
      <c r="K1734" s="40"/>
      <c r="L1734" s="34" t="s">
        <v>4500</v>
      </c>
      <c r="M1734" s="34" t="s">
        <v>4501</v>
      </c>
      <c r="N1734" s="37" t="s">
        <v>4502</v>
      </c>
      <c r="O1734" s="37" t="s">
        <v>198</v>
      </c>
      <c r="P1734" s="44" t="s">
        <v>7697</v>
      </c>
      <c r="Q1734" s="44"/>
    </row>
    <row r="1735" spans="1:17" ht="22.5" x14ac:dyDescent="0.25">
      <c r="A1735" s="32" t="s">
        <v>492</v>
      </c>
      <c r="B1735" s="33">
        <v>1955</v>
      </c>
      <c r="C1735" s="37" t="s">
        <v>21</v>
      </c>
      <c r="D1735" s="37" t="s">
        <v>12</v>
      </c>
      <c r="E1735" s="33" t="s">
        <v>4503</v>
      </c>
      <c r="F1735" s="38" t="s">
        <v>4008</v>
      </c>
      <c r="G1735" s="40" t="s">
        <v>4432</v>
      </c>
      <c r="H1735" s="38" t="s">
        <v>7777</v>
      </c>
      <c r="I1735" s="48"/>
      <c r="J1735" s="40" t="s">
        <v>7886</v>
      </c>
      <c r="K1735" s="40"/>
      <c r="L1735" s="37" t="s">
        <v>4504</v>
      </c>
      <c r="M1735" s="37" t="s">
        <v>4505</v>
      </c>
      <c r="P1735" s="33"/>
    </row>
    <row r="1736" spans="1:17" x14ac:dyDescent="0.25">
      <c r="A1736" s="32" t="s">
        <v>492</v>
      </c>
      <c r="B1736" s="33">
        <v>1956</v>
      </c>
      <c r="C1736" s="37" t="s">
        <v>21</v>
      </c>
      <c r="D1736" s="37" t="s">
        <v>12</v>
      </c>
      <c r="E1736" s="33" t="s">
        <v>4506</v>
      </c>
      <c r="F1736" s="38" t="s">
        <v>4008</v>
      </c>
      <c r="G1736" s="40" t="s">
        <v>4432</v>
      </c>
      <c r="H1736" s="38" t="s">
        <v>7777</v>
      </c>
      <c r="I1736" s="48"/>
      <c r="J1736" s="40" t="s">
        <v>7886</v>
      </c>
      <c r="K1736" s="40"/>
      <c r="L1736" s="37" t="s">
        <v>4507</v>
      </c>
      <c r="M1736" s="37" t="s">
        <v>4508</v>
      </c>
      <c r="P1736" s="33"/>
    </row>
    <row r="1737" spans="1:17" x14ac:dyDescent="0.25">
      <c r="A1737" s="32" t="s">
        <v>492</v>
      </c>
      <c r="B1737" s="33">
        <v>1957</v>
      </c>
      <c r="C1737" s="37" t="s">
        <v>21</v>
      </c>
      <c r="D1737" s="37" t="s">
        <v>12</v>
      </c>
      <c r="E1737" s="33" t="s">
        <v>4509</v>
      </c>
      <c r="F1737" s="38" t="s">
        <v>4008</v>
      </c>
      <c r="G1737" s="40" t="s">
        <v>4432</v>
      </c>
      <c r="H1737" s="38" t="s">
        <v>7777</v>
      </c>
      <c r="I1737" s="48"/>
      <c r="J1737" s="40" t="s">
        <v>7886</v>
      </c>
      <c r="K1737" s="40"/>
      <c r="L1737" s="37" t="s">
        <v>4504</v>
      </c>
      <c r="M1737" s="37" t="s">
        <v>4510</v>
      </c>
      <c r="P1737" s="33"/>
    </row>
    <row r="1738" spans="1:17" s="33" customFormat="1" x14ac:dyDescent="0.25">
      <c r="A1738" s="32" t="s">
        <v>492</v>
      </c>
      <c r="B1738" s="33">
        <v>1958</v>
      </c>
      <c r="C1738" s="33" t="s">
        <v>17</v>
      </c>
      <c r="D1738" s="34" t="s">
        <v>12</v>
      </c>
      <c r="E1738" s="50" t="s">
        <v>4512</v>
      </c>
      <c r="F1738" s="38" t="s">
        <v>4008</v>
      </c>
      <c r="G1738" s="40" t="s">
        <v>4432</v>
      </c>
      <c r="H1738" s="38" t="s">
        <v>7777</v>
      </c>
      <c r="I1738" s="48"/>
      <c r="J1738" s="40" t="s">
        <v>7886</v>
      </c>
      <c r="K1738" s="40"/>
      <c r="L1738" s="34" t="s">
        <v>4513</v>
      </c>
      <c r="M1738" s="34" t="s">
        <v>484</v>
      </c>
      <c r="N1738" s="37"/>
      <c r="O1738" s="37" t="s">
        <v>28</v>
      </c>
      <c r="P1738" s="44" t="s">
        <v>8032</v>
      </c>
      <c r="Q1738" s="44"/>
    </row>
    <row r="1739" spans="1:17" x14ac:dyDescent="0.25">
      <c r="A1739" s="32" t="s">
        <v>492</v>
      </c>
      <c r="B1739" s="33">
        <v>1959</v>
      </c>
      <c r="C1739" s="37" t="s">
        <v>21</v>
      </c>
      <c r="D1739" s="37" t="s">
        <v>12</v>
      </c>
      <c r="E1739" s="33" t="s">
        <v>4514</v>
      </c>
      <c r="F1739" s="38" t="s">
        <v>4008</v>
      </c>
      <c r="G1739" s="40" t="s">
        <v>4432</v>
      </c>
      <c r="H1739" s="38" t="s">
        <v>7777</v>
      </c>
      <c r="I1739" s="48"/>
      <c r="J1739" s="40" t="s">
        <v>7886</v>
      </c>
      <c r="K1739" s="40"/>
      <c r="L1739" s="37" t="s">
        <v>4515</v>
      </c>
      <c r="M1739" s="37" t="s">
        <v>4516</v>
      </c>
      <c r="P1739" s="33"/>
    </row>
    <row r="1740" spans="1:17" s="33" customFormat="1" ht="22.5" x14ac:dyDescent="0.25">
      <c r="A1740" s="32" t="s">
        <v>492</v>
      </c>
      <c r="B1740" s="33">
        <v>1960</v>
      </c>
      <c r="C1740" s="33" t="s">
        <v>17</v>
      </c>
      <c r="D1740" s="34" t="s">
        <v>12</v>
      </c>
      <c r="E1740" s="50" t="s">
        <v>4518</v>
      </c>
      <c r="F1740" s="38" t="s">
        <v>4008</v>
      </c>
      <c r="G1740" s="40" t="s">
        <v>4432</v>
      </c>
      <c r="H1740" s="38" t="s">
        <v>7777</v>
      </c>
      <c r="I1740" s="48"/>
      <c r="J1740" s="40" t="s">
        <v>7886</v>
      </c>
      <c r="K1740" s="40"/>
      <c r="L1740" s="34" t="s">
        <v>4519</v>
      </c>
      <c r="M1740" s="34" t="s">
        <v>4480</v>
      </c>
      <c r="N1740" s="37"/>
      <c r="O1740" s="37" t="s">
        <v>170</v>
      </c>
      <c r="P1740" s="44" t="s">
        <v>7695</v>
      </c>
      <c r="Q1740" s="44"/>
    </row>
    <row r="1741" spans="1:17" x14ac:dyDescent="0.25">
      <c r="A1741" s="32" t="s">
        <v>492</v>
      </c>
      <c r="B1741" s="33">
        <v>1961</v>
      </c>
      <c r="C1741" s="37" t="s">
        <v>21</v>
      </c>
      <c r="D1741" s="37" t="s">
        <v>12</v>
      </c>
      <c r="E1741" s="33" t="s">
        <v>4520</v>
      </c>
      <c r="F1741" s="38" t="s">
        <v>4008</v>
      </c>
      <c r="G1741" s="40" t="s">
        <v>4432</v>
      </c>
      <c r="H1741" s="38" t="s">
        <v>7777</v>
      </c>
      <c r="I1741" s="48"/>
      <c r="J1741" s="40" t="s">
        <v>7886</v>
      </c>
      <c r="K1741" s="40"/>
      <c r="L1741" s="37" t="s">
        <v>4521</v>
      </c>
      <c r="M1741" s="37" t="s">
        <v>4026</v>
      </c>
      <c r="P1741" s="33"/>
    </row>
    <row r="1742" spans="1:17" x14ac:dyDescent="0.25">
      <c r="A1742" s="32" t="s">
        <v>492</v>
      </c>
      <c r="B1742" s="33">
        <v>1962</v>
      </c>
      <c r="C1742" s="37" t="s">
        <v>21</v>
      </c>
      <c r="D1742" s="37" t="s">
        <v>12</v>
      </c>
      <c r="E1742" s="33" t="s">
        <v>4522</v>
      </c>
      <c r="F1742" s="38" t="s">
        <v>4008</v>
      </c>
      <c r="G1742" s="40" t="s">
        <v>4432</v>
      </c>
      <c r="H1742" s="38" t="s">
        <v>7777</v>
      </c>
      <c r="I1742" s="48"/>
      <c r="J1742" s="40" t="s">
        <v>7886</v>
      </c>
      <c r="K1742" s="40"/>
      <c r="L1742" s="37" t="s">
        <v>4523</v>
      </c>
      <c r="M1742" s="37" t="s">
        <v>4524</v>
      </c>
      <c r="P1742" s="33"/>
    </row>
    <row r="1743" spans="1:17" s="33" customFormat="1" ht="33.75" x14ac:dyDescent="0.25">
      <c r="A1743" s="32" t="s">
        <v>492</v>
      </c>
      <c r="B1743" s="33">
        <v>1963</v>
      </c>
      <c r="C1743" s="33" t="s">
        <v>17</v>
      </c>
      <c r="D1743" s="34" t="s">
        <v>12</v>
      </c>
      <c r="E1743" s="50" t="s">
        <v>4526</v>
      </c>
      <c r="F1743" s="38" t="s">
        <v>4008</v>
      </c>
      <c r="G1743" s="40" t="s">
        <v>4432</v>
      </c>
      <c r="H1743" s="38" t="s">
        <v>7777</v>
      </c>
      <c r="I1743" s="48"/>
      <c r="J1743" s="40" t="s">
        <v>7886</v>
      </c>
      <c r="K1743" s="40"/>
      <c r="L1743" s="34" t="s">
        <v>4527</v>
      </c>
      <c r="M1743" s="34" t="s">
        <v>4529</v>
      </c>
      <c r="N1743" s="37"/>
      <c r="O1743" s="37" t="s">
        <v>166</v>
      </c>
      <c r="P1743" s="44" t="s">
        <v>7694</v>
      </c>
      <c r="Q1743" s="44"/>
    </row>
    <row r="1744" spans="1:17" ht="22.5" x14ac:dyDescent="0.25">
      <c r="A1744" s="32" t="s">
        <v>492</v>
      </c>
      <c r="B1744" s="33">
        <v>1964</v>
      </c>
      <c r="C1744" s="37" t="s">
        <v>21</v>
      </c>
      <c r="D1744" s="37" t="s">
        <v>12</v>
      </c>
      <c r="E1744" s="33" t="s">
        <v>4530</v>
      </c>
      <c r="F1744" s="38" t="s">
        <v>4008</v>
      </c>
      <c r="G1744" s="40" t="s">
        <v>4432</v>
      </c>
      <c r="H1744" s="38" t="s">
        <v>7777</v>
      </c>
      <c r="I1744" s="48"/>
      <c r="J1744" s="40" t="s">
        <v>7886</v>
      </c>
      <c r="K1744" s="40"/>
      <c r="L1744" s="37" t="s">
        <v>102</v>
      </c>
      <c r="M1744" s="37" t="s">
        <v>4485</v>
      </c>
      <c r="P1744" s="33"/>
    </row>
    <row r="1745" spans="1:17" x14ac:dyDescent="0.25">
      <c r="A1745" s="32" t="s">
        <v>492</v>
      </c>
      <c r="B1745" s="33">
        <v>1965</v>
      </c>
      <c r="C1745" s="37" t="s">
        <v>21</v>
      </c>
      <c r="D1745" s="37" t="s">
        <v>12</v>
      </c>
      <c r="E1745" s="33" t="s">
        <v>4531</v>
      </c>
      <c r="F1745" s="38" t="s">
        <v>4008</v>
      </c>
      <c r="G1745" s="40" t="s">
        <v>4432</v>
      </c>
      <c r="H1745" s="38" t="s">
        <v>7777</v>
      </c>
      <c r="I1745" s="48"/>
      <c r="J1745" s="40" t="s">
        <v>7886</v>
      </c>
      <c r="K1745" s="40"/>
      <c r="L1745" s="37" t="s">
        <v>399</v>
      </c>
      <c r="M1745" s="37" t="s">
        <v>4026</v>
      </c>
      <c r="P1745" s="33"/>
    </row>
    <row r="1746" spans="1:17" x14ac:dyDescent="0.25">
      <c r="A1746" s="32" t="s">
        <v>492</v>
      </c>
      <c r="B1746" s="33">
        <v>1966</v>
      </c>
      <c r="C1746" s="37" t="s">
        <v>21</v>
      </c>
      <c r="D1746" s="37" t="s">
        <v>12</v>
      </c>
      <c r="E1746" s="33" t="s">
        <v>4532</v>
      </c>
      <c r="F1746" s="38" t="s">
        <v>4008</v>
      </c>
      <c r="G1746" s="40" t="s">
        <v>4432</v>
      </c>
      <c r="H1746" s="38" t="s">
        <v>7777</v>
      </c>
      <c r="I1746" s="48"/>
      <c r="J1746" s="40" t="s">
        <v>7886</v>
      </c>
      <c r="K1746" s="40"/>
      <c r="L1746" s="37" t="s">
        <v>4533</v>
      </c>
      <c r="M1746" s="37" t="s">
        <v>4026</v>
      </c>
      <c r="P1746" s="33"/>
    </row>
    <row r="1747" spans="1:17" x14ac:dyDescent="0.25">
      <c r="A1747" s="32" t="s">
        <v>492</v>
      </c>
      <c r="B1747" s="33">
        <v>1967</v>
      </c>
      <c r="C1747" s="37" t="s">
        <v>21</v>
      </c>
      <c r="D1747" s="37" t="s">
        <v>12</v>
      </c>
      <c r="E1747" s="33" t="s">
        <v>4534</v>
      </c>
      <c r="F1747" s="38" t="s">
        <v>4008</v>
      </c>
      <c r="G1747" s="40" t="s">
        <v>4432</v>
      </c>
      <c r="H1747" s="38" t="s">
        <v>7777</v>
      </c>
      <c r="I1747" s="48"/>
      <c r="J1747" s="40" t="s">
        <v>7886</v>
      </c>
      <c r="K1747" s="40"/>
      <c r="L1747" s="37" t="s">
        <v>4535</v>
      </c>
      <c r="M1747" s="37" t="s">
        <v>4026</v>
      </c>
      <c r="P1747" s="33"/>
    </row>
    <row r="1748" spans="1:17" x14ac:dyDescent="0.25">
      <c r="A1748" s="32" t="s">
        <v>492</v>
      </c>
      <c r="B1748" s="33">
        <v>1968</v>
      </c>
      <c r="C1748" s="37" t="s">
        <v>21</v>
      </c>
      <c r="D1748" s="37" t="s">
        <v>12</v>
      </c>
      <c r="E1748" s="33" t="s">
        <v>4536</v>
      </c>
      <c r="F1748" s="38" t="s">
        <v>4008</v>
      </c>
      <c r="G1748" s="40" t="s">
        <v>4432</v>
      </c>
      <c r="H1748" s="38" t="s">
        <v>7777</v>
      </c>
      <c r="I1748" s="48"/>
      <c r="J1748" s="40" t="s">
        <v>7886</v>
      </c>
      <c r="K1748" s="40"/>
      <c r="L1748" s="37" t="s">
        <v>37</v>
      </c>
      <c r="M1748" s="37" t="s">
        <v>4026</v>
      </c>
      <c r="P1748" s="33"/>
    </row>
    <row r="1749" spans="1:17" x14ac:dyDescent="0.25">
      <c r="A1749" s="32" t="s">
        <v>492</v>
      </c>
      <c r="B1749" s="33">
        <v>1969</v>
      </c>
      <c r="C1749" s="37" t="s">
        <v>21</v>
      </c>
      <c r="D1749" s="37" t="s">
        <v>12</v>
      </c>
      <c r="E1749" s="33" t="s">
        <v>4537</v>
      </c>
      <c r="F1749" s="38" t="s">
        <v>4008</v>
      </c>
      <c r="G1749" s="40" t="s">
        <v>4432</v>
      </c>
      <c r="H1749" s="38" t="s">
        <v>7777</v>
      </c>
      <c r="I1749" s="48"/>
      <c r="J1749" s="40" t="s">
        <v>7886</v>
      </c>
      <c r="K1749" s="40"/>
      <c r="L1749" s="37" t="s">
        <v>4538</v>
      </c>
      <c r="M1749" s="37" t="s">
        <v>4026</v>
      </c>
      <c r="P1749" s="33"/>
    </row>
    <row r="1750" spans="1:17" x14ac:dyDescent="0.25">
      <c r="A1750" s="32" t="s">
        <v>492</v>
      </c>
      <c r="B1750" s="33">
        <v>1970</v>
      </c>
      <c r="C1750" s="37" t="s">
        <v>21</v>
      </c>
      <c r="D1750" s="37" t="s">
        <v>12</v>
      </c>
      <c r="E1750" s="33" t="s">
        <v>4539</v>
      </c>
      <c r="F1750" s="38" t="s">
        <v>4008</v>
      </c>
      <c r="G1750" s="40" t="s">
        <v>4432</v>
      </c>
      <c r="H1750" s="38" t="s">
        <v>7777</v>
      </c>
      <c r="I1750" s="48"/>
      <c r="J1750" s="40" t="s">
        <v>7886</v>
      </c>
      <c r="K1750" s="40"/>
      <c r="L1750" s="37" t="s">
        <v>4507</v>
      </c>
      <c r="M1750" s="37" t="s">
        <v>4026</v>
      </c>
      <c r="P1750" s="33"/>
    </row>
    <row r="1751" spans="1:17" x14ac:dyDescent="0.25">
      <c r="A1751" s="32" t="s">
        <v>492</v>
      </c>
      <c r="B1751" s="33">
        <v>1971</v>
      </c>
      <c r="C1751" s="37" t="s">
        <v>21</v>
      </c>
      <c r="D1751" s="37" t="s">
        <v>12</v>
      </c>
      <c r="E1751" s="33" t="s">
        <v>4540</v>
      </c>
      <c r="F1751" s="38" t="s">
        <v>4008</v>
      </c>
      <c r="G1751" s="40" t="s">
        <v>4432</v>
      </c>
      <c r="H1751" s="38" t="s">
        <v>7777</v>
      </c>
      <c r="I1751" s="48"/>
      <c r="J1751" s="40" t="s">
        <v>7886</v>
      </c>
      <c r="K1751" s="40"/>
      <c r="L1751" s="37" t="s">
        <v>4541</v>
      </c>
      <c r="M1751" s="37" t="s">
        <v>60</v>
      </c>
      <c r="P1751" s="33"/>
    </row>
    <row r="1752" spans="1:17" ht="22.5" x14ac:dyDescent="0.25">
      <c r="A1752" s="32" t="s">
        <v>492</v>
      </c>
      <c r="B1752" s="33">
        <v>1972</v>
      </c>
      <c r="C1752" s="37" t="s">
        <v>21</v>
      </c>
      <c r="D1752" s="37" t="s">
        <v>12</v>
      </c>
      <c r="E1752" s="33" t="s">
        <v>4542</v>
      </c>
      <c r="F1752" s="38" t="s">
        <v>4008</v>
      </c>
      <c r="G1752" s="40" t="s">
        <v>4432</v>
      </c>
      <c r="H1752" s="38" t="s">
        <v>7777</v>
      </c>
      <c r="I1752" s="48"/>
      <c r="J1752" s="40" t="s">
        <v>7886</v>
      </c>
      <c r="K1752" s="40"/>
      <c r="L1752" s="37" t="s">
        <v>4543</v>
      </c>
      <c r="M1752" s="37" t="s">
        <v>4544</v>
      </c>
      <c r="P1752" s="33"/>
    </row>
    <row r="1753" spans="1:17" s="33" customFormat="1" ht="22.5" x14ac:dyDescent="0.25">
      <c r="A1753" s="32" t="s">
        <v>492</v>
      </c>
      <c r="B1753" s="33">
        <v>1973</v>
      </c>
      <c r="C1753" s="33" t="s">
        <v>17</v>
      </c>
      <c r="D1753" s="34" t="s">
        <v>12</v>
      </c>
      <c r="E1753" s="50" t="s">
        <v>4545</v>
      </c>
      <c r="F1753" s="38" t="s">
        <v>4008</v>
      </c>
      <c r="G1753" s="40" t="s">
        <v>4432</v>
      </c>
      <c r="H1753" s="38" t="s">
        <v>7777</v>
      </c>
      <c r="I1753" s="48"/>
      <c r="J1753" s="40" t="s">
        <v>7886</v>
      </c>
      <c r="K1753" s="40"/>
      <c r="L1753" s="34" t="s">
        <v>4546</v>
      </c>
      <c r="M1753" s="34" t="s">
        <v>4026</v>
      </c>
      <c r="N1753" s="37"/>
      <c r="O1753" s="37" t="s">
        <v>170</v>
      </c>
    </row>
    <row r="1754" spans="1:17" x14ac:dyDescent="0.25">
      <c r="A1754" s="32" t="s">
        <v>492</v>
      </c>
      <c r="B1754" s="33">
        <v>1974</v>
      </c>
      <c r="C1754" s="37" t="s">
        <v>21</v>
      </c>
      <c r="D1754" s="37" t="s">
        <v>12</v>
      </c>
      <c r="E1754" s="33" t="s">
        <v>4547</v>
      </c>
      <c r="F1754" s="38" t="s">
        <v>4008</v>
      </c>
      <c r="G1754" s="40" t="s">
        <v>4432</v>
      </c>
      <c r="H1754" s="38" t="s">
        <v>7777</v>
      </c>
      <c r="I1754" s="48"/>
      <c r="J1754" s="40" t="s">
        <v>7886</v>
      </c>
      <c r="K1754" s="40"/>
      <c r="L1754" s="37" t="s">
        <v>184</v>
      </c>
      <c r="M1754" s="37" t="s">
        <v>4026</v>
      </c>
      <c r="P1754" s="33"/>
    </row>
    <row r="1755" spans="1:17" x14ac:dyDescent="0.25">
      <c r="A1755" s="32" t="s">
        <v>492</v>
      </c>
      <c r="B1755" s="33">
        <v>1975</v>
      </c>
      <c r="C1755" s="37" t="s">
        <v>21</v>
      </c>
      <c r="D1755" s="37" t="s">
        <v>12</v>
      </c>
      <c r="E1755" s="33" t="s">
        <v>4548</v>
      </c>
      <c r="F1755" s="38" t="s">
        <v>4008</v>
      </c>
      <c r="G1755" s="40" t="s">
        <v>4432</v>
      </c>
      <c r="H1755" s="38" t="s">
        <v>7777</v>
      </c>
      <c r="I1755" s="48"/>
      <c r="J1755" s="40" t="s">
        <v>7886</v>
      </c>
      <c r="K1755" s="40"/>
      <c r="L1755" s="37" t="s">
        <v>4549</v>
      </c>
      <c r="M1755" s="37" t="s">
        <v>4026</v>
      </c>
      <c r="P1755" s="33"/>
    </row>
    <row r="1756" spans="1:17" ht="22.5" x14ac:dyDescent="0.25">
      <c r="A1756" s="32" t="s">
        <v>492</v>
      </c>
      <c r="B1756" s="33">
        <v>1976</v>
      </c>
      <c r="C1756" s="37" t="s">
        <v>21</v>
      </c>
      <c r="D1756" s="37" t="s">
        <v>12</v>
      </c>
      <c r="E1756" s="33" t="s">
        <v>4550</v>
      </c>
      <c r="F1756" s="38" t="s">
        <v>4008</v>
      </c>
      <c r="G1756" s="40" t="s">
        <v>4432</v>
      </c>
      <c r="H1756" s="38" t="s">
        <v>7777</v>
      </c>
      <c r="I1756" s="48"/>
      <c r="J1756" s="40" t="s">
        <v>7886</v>
      </c>
      <c r="K1756" s="40"/>
      <c r="L1756" s="37" t="s">
        <v>4551</v>
      </c>
      <c r="M1756" s="37" t="s">
        <v>4474</v>
      </c>
      <c r="P1756" s="33"/>
    </row>
    <row r="1757" spans="1:17" s="33" customFormat="1" ht="22.5" x14ac:dyDescent="0.25">
      <c r="A1757" s="32" t="s">
        <v>492</v>
      </c>
      <c r="B1757" s="33">
        <v>1977</v>
      </c>
      <c r="C1757" s="33" t="s">
        <v>17</v>
      </c>
      <c r="D1757" s="34" t="s">
        <v>12</v>
      </c>
      <c r="E1757" s="50" t="s">
        <v>4553</v>
      </c>
      <c r="F1757" s="38" t="s">
        <v>4008</v>
      </c>
      <c r="G1757" s="40" t="s">
        <v>4432</v>
      </c>
      <c r="H1757" s="38" t="s">
        <v>7777</v>
      </c>
      <c r="I1757" s="48"/>
      <c r="J1757" s="40" t="s">
        <v>7886</v>
      </c>
      <c r="K1757" s="40"/>
      <c r="L1757" s="34" t="s">
        <v>4554</v>
      </c>
      <c r="M1757" s="34" t="s">
        <v>4555</v>
      </c>
      <c r="N1757" s="37"/>
      <c r="O1757" s="37" t="s">
        <v>49</v>
      </c>
      <c r="P1757" s="44" t="s">
        <v>7694</v>
      </c>
      <c r="Q1757" s="44"/>
    </row>
    <row r="1758" spans="1:17" x14ac:dyDescent="0.25">
      <c r="A1758" s="32" t="s">
        <v>492</v>
      </c>
      <c r="B1758" s="33">
        <v>1978</v>
      </c>
      <c r="C1758" s="37" t="s">
        <v>21</v>
      </c>
      <c r="D1758" s="37" t="s">
        <v>12</v>
      </c>
      <c r="E1758" s="33" t="s">
        <v>4556</v>
      </c>
      <c r="F1758" s="38" t="s">
        <v>4008</v>
      </c>
      <c r="G1758" s="40" t="s">
        <v>4432</v>
      </c>
      <c r="H1758" s="38" t="s">
        <v>7777</v>
      </c>
      <c r="I1758" s="48"/>
      <c r="J1758" s="40" t="s">
        <v>7886</v>
      </c>
      <c r="K1758" s="40"/>
      <c r="L1758" s="37" t="s">
        <v>4557</v>
      </c>
      <c r="M1758" s="37" t="s">
        <v>83</v>
      </c>
      <c r="N1758" s="37" t="s">
        <v>4558</v>
      </c>
      <c r="P1758" s="33"/>
    </row>
    <row r="1759" spans="1:17" ht="22.5" x14ac:dyDescent="0.25">
      <c r="A1759" s="32" t="s">
        <v>492</v>
      </c>
      <c r="B1759" s="33">
        <v>1979</v>
      </c>
      <c r="C1759" s="37" t="s">
        <v>21</v>
      </c>
      <c r="D1759" s="37" t="s">
        <v>12</v>
      </c>
      <c r="E1759" s="33" t="s">
        <v>4559</v>
      </c>
      <c r="F1759" s="38" t="s">
        <v>4008</v>
      </c>
      <c r="G1759" s="40" t="s">
        <v>4432</v>
      </c>
      <c r="H1759" s="38" t="s">
        <v>7777</v>
      </c>
      <c r="I1759" s="48"/>
      <c r="J1759" s="40" t="s">
        <v>7886</v>
      </c>
      <c r="K1759" s="40"/>
      <c r="L1759" s="37" t="s">
        <v>4560</v>
      </c>
      <c r="M1759" s="37" t="s">
        <v>4561</v>
      </c>
      <c r="P1759" s="33"/>
    </row>
    <row r="1760" spans="1:17" ht="22.5" x14ac:dyDescent="0.25">
      <c r="A1760" s="32" t="s">
        <v>492</v>
      </c>
      <c r="B1760" s="33">
        <v>1980</v>
      </c>
      <c r="C1760" s="37" t="s">
        <v>21</v>
      </c>
      <c r="D1760" s="37" t="s">
        <v>12</v>
      </c>
      <c r="E1760" s="33" t="s">
        <v>4562</v>
      </c>
      <c r="F1760" s="38" t="s">
        <v>4008</v>
      </c>
      <c r="G1760" s="40" t="s">
        <v>4432</v>
      </c>
      <c r="H1760" s="38" t="s">
        <v>7777</v>
      </c>
      <c r="I1760" s="48"/>
      <c r="J1760" s="40" t="s">
        <v>7886</v>
      </c>
      <c r="K1760" s="40"/>
      <c r="L1760" s="37" t="s">
        <v>3287</v>
      </c>
      <c r="M1760" s="37" t="s">
        <v>4485</v>
      </c>
      <c r="P1760" s="33"/>
    </row>
    <row r="1761" spans="1:16" x14ac:dyDescent="0.25">
      <c r="A1761" s="32" t="s">
        <v>492</v>
      </c>
      <c r="B1761" s="33">
        <v>1981</v>
      </c>
      <c r="C1761" s="37" t="s">
        <v>21</v>
      </c>
      <c r="D1761" s="37" t="s">
        <v>12</v>
      </c>
      <c r="E1761" s="33" t="s">
        <v>4563</v>
      </c>
      <c r="F1761" s="38" t="s">
        <v>4008</v>
      </c>
      <c r="G1761" s="40" t="s">
        <v>4432</v>
      </c>
      <c r="H1761" s="38" t="s">
        <v>7777</v>
      </c>
      <c r="I1761" s="48"/>
      <c r="J1761" s="40" t="s">
        <v>7886</v>
      </c>
      <c r="K1761" s="40"/>
      <c r="L1761" s="37" t="s">
        <v>4564</v>
      </c>
      <c r="M1761" s="37" t="s">
        <v>4026</v>
      </c>
      <c r="P1761" s="33"/>
    </row>
    <row r="1762" spans="1:16" x14ac:dyDescent="0.25">
      <c r="A1762" s="32" t="s">
        <v>492</v>
      </c>
      <c r="B1762" s="33">
        <v>1982</v>
      </c>
      <c r="C1762" s="37" t="s">
        <v>21</v>
      </c>
      <c r="D1762" s="37" t="s">
        <v>12</v>
      </c>
      <c r="E1762" s="33" t="s">
        <v>4565</v>
      </c>
      <c r="F1762" s="38" t="s">
        <v>4008</v>
      </c>
      <c r="G1762" s="40" t="s">
        <v>4432</v>
      </c>
      <c r="H1762" s="38" t="s">
        <v>7777</v>
      </c>
      <c r="I1762" s="48"/>
      <c r="J1762" s="40" t="s">
        <v>7886</v>
      </c>
      <c r="K1762" s="40"/>
      <c r="L1762" s="37" t="s">
        <v>4566</v>
      </c>
      <c r="M1762" s="37" t="s">
        <v>4026</v>
      </c>
      <c r="P1762" s="33"/>
    </row>
    <row r="1763" spans="1:16" ht="22.5" x14ac:dyDescent="0.25">
      <c r="A1763" s="32" t="s">
        <v>492</v>
      </c>
      <c r="B1763" s="33">
        <v>1983</v>
      </c>
      <c r="C1763" s="37" t="s">
        <v>21</v>
      </c>
      <c r="D1763" s="37" t="s">
        <v>12</v>
      </c>
      <c r="E1763" s="33" t="s">
        <v>4567</v>
      </c>
      <c r="F1763" s="38" t="s">
        <v>4008</v>
      </c>
      <c r="G1763" s="40" t="s">
        <v>4432</v>
      </c>
      <c r="H1763" s="38" t="s">
        <v>7777</v>
      </c>
      <c r="I1763" s="48"/>
      <c r="J1763" s="40" t="s">
        <v>7886</v>
      </c>
      <c r="K1763" s="40"/>
      <c r="L1763" s="37" t="s">
        <v>4568</v>
      </c>
      <c r="M1763" s="37" t="s">
        <v>4474</v>
      </c>
      <c r="P1763" s="33"/>
    </row>
    <row r="1764" spans="1:16" s="33" customFormat="1" ht="22.5" x14ac:dyDescent="0.25">
      <c r="A1764" s="32" t="s">
        <v>492</v>
      </c>
      <c r="B1764" s="33">
        <v>1984</v>
      </c>
      <c r="C1764" s="33" t="s">
        <v>17</v>
      </c>
      <c r="D1764" s="34" t="s">
        <v>12</v>
      </c>
      <c r="E1764" s="50" t="s">
        <v>4569</v>
      </c>
      <c r="F1764" s="38" t="s">
        <v>4008</v>
      </c>
      <c r="G1764" s="40" t="s">
        <v>4432</v>
      </c>
      <c r="H1764" s="38" t="s">
        <v>7777</v>
      </c>
      <c r="I1764" s="48"/>
      <c r="J1764" s="40" t="s">
        <v>7886</v>
      </c>
      <c r="K1764" s="40"/>
      <c r="L1764" s="34" t="s">
        <v>4450</v>
      </c>
      <c r="M1764" s="34" t="s">
        <v>233</v>
      </c>
      <c r="N1764" s="37"/>
      <c r="O1764" s="37" t="s">
        <v>170</v>
      </c>
    </row>
    <row r="1765" spans="1:16" ht="22.5" x14ac:dyDescent="0.25">
      <c r="A1765" s="32" t="s">
        <v>492</v>
      </c>
      <c r="B1765" s="33">
        <v>1985</v>
      </c>
      <c r="C1765" s="37" t="s">
        <v>21</v>
      </c>
      <c r="D1765" s="37" t="s">
        <v>12</v>
      </c>
      <c r="E1765" s="33" t="s">
        <v>4570</v>
      </c>
      <c r="F1765" s="38" t="s">
        <v>4008</v>
      </c>
      <c r="G1765" s="40" t="s">
        <v>4432</v>
      </c>
      <c r="H1765" s="38" t="s">
        <v>7777</v>
      </c>
      <c r="I1765" s="48"/>
      <c r="J1765" s="40" t="s">
        <v>7886</v>
      </c>
      <c r="K1765" s="40"/>
      <c r="L1765" s="37" t="s">
        <v>91</v>
      </c>
      <c r="M1765" s="37" t="s">
        <v>4482</v>
      </c>
      <c r="P1765" s="33"/>
    </row>
    <row r="1766" spans="1:16" ht="22.5" x14ac:dyDescent="0.25">
      <c r="A1766" s="32" t="s">
        <v>492</v>
      </c>
      <c r="B1766" s="33">
        <v>1986</v>
      </c>
      <c r="C1766" s="37" t="s">
        <v>21</v>
      </c>
      <c r="D1766" s="37" t="s">
        <v>12</v>
      </c>
      <c r="E1766" s="33" t="s">
        <v>4571</v>
      </c>
      <c r="F1766" s="38" t="s">
        <v>4008</v>
      </c>
      <c r="G1766" s="40" t="s">
        <v>4432</v>
      </c>
      <c r="H1766" s="38" t="s">
        <v>7777</v>
      </c>
      <c r="I1766" s="48"/>
      <c r="J1766" s="40" t="s">
        <v>7886</v>
      </c>
      <c r="K1766" s="40"/>
      <c r="L1766" s="37" t="s">
        <v>400</v>
      </c>
      <c r="M1766" s="37" t="s">
        <v>4572</v>
      </c>
      <c r="P1766" s="33"/>
    </row>
    <row r="1767" spans="1:16" ht="22.5" x14ac:dyDescent="0.25">
      <c r="A1767" s="32" t="s">
        <v>492</v>
      </c>
      <c r="B1767" s="33">
        <v>1987</v>
      </c>
      <c r="C1767" s="37" t="s">
        <v>21</v>
      </c>
      <c r="D1767" s="37" t="s">
        <v>12</v>
      </c>
      <c r="E1767" s="33" t="s">
        <v>4573</v>
      </c>
      <c r="F1767" s="38" t="s">
        <v>4008</v>
      </c>
      <c r="G1767" s="40" t="s">
        <v>4432</v>
      </c>
      <c r="H1767" s="38" t="s">
        <v>7777</v>
      </c>
      <c r="I1767" s="48"/>
      <c r="J1767" s="40" t="s">
        <v>7886</v>
      </c>
      <c r="K1767" s="40"/>
      <c r="L1767" s="37" t="s">
        <v>4574</v>
      </c>
      <c r="M1767" s="37" t="s">
        <v>4458</v>
      </c>
      <c r="P1767" s="33"/>
    </row>
    <row r="1768" spans="1:16" ht="22.5" x14ac:dyDescent="0.25">
      <c r="A1768" s="32" t="s">
        <v>492</v>
      </c>
      <c r="B1768" s="33">
        <v>1988</v>
      </c>
      <c r="C1768" s="37" t="s">
        <v>21</v>
      </c>
      <c r="D1768" s="37" t="s">
        <v>12</v>
      </c>
      <c r="E1768" s="33" t="s">
        <v>4575</v>
      </c>
      <c r="F1768" s="38" t="s">
        <v>4008</v>
      </c>
      <c r="G1768" s="40" t="s">
        <v>4432</v>
      </c>
      <c r="H1768" s="38" t="s">
        <v>7777</v>
      </c>
      <c r="I1768" s="48"/>
      <c r="J1768" s="40" t="s">
        <v>7886</v>
      </c>
      <c r="K1768" s="40"/>
      <c r="L1768" s="37" t="s">
        <v>4576</v>
      </c>
      <c r="M1768" s="37" t="s">
        <v>4458</v>
      </c>
      <c r="P1768" s="33"/>
    </row>
    <row r="1769" spans="1:16" ht="22.5" x14ac:dyDescent="0.25">
      <c r="A1769" s="32" t="s">
        <v>492</v>
      </c>
      <c r="B1769" s="33">
        <v>1989</v>
      </c>
      <c r="C1769" s="37" t="s">
        <v>21</v>
      </c>
      <c r="D1769" s="37" t="s">
        <v>12</v>
      </c>
      <c r="E1769" s="33" t="s">
        <v>4577</v>
      </c>
      <c r="F1769" s="38" t="s">
        <v>4008</v>
      </c>
      <c r="G1769" s="40" t="s">
        <v>4432</v>
      </c>
      <c r="H1769" s="38" t="s">
        <v>7777</v>
      </c>
      <c r="I1769" s="48"/>
      <c r="J1769" s="40" t="s">
        <v>7886</v>
      </c>
      <c r="K1769" s="40"/>
      <c r="L1769" s="37" t="s">
        <v>4578</v>
      </c>
      <c r="M1769" s="37" t="s">
        <v>4561</v>
      </c>
      <c r="P1769" s="33"/>
    </row>
    <row r="1770" spans="1:16" x14ac:dyDescent="0.25">
      <c r="A1770" s="32" t="s">
        <v>492</v>
      </c>
      <c r="B1770" s="33">
        <v>1990</v>
      </c>
      <c r="C1770" s="37" t="s">
        <v>21</v>
      </c>
      <c r="D1770" s="37" t="s">
        <v>12</v>
      </c>
      <c r="E1770" s="33" t="s">
        <v>4579</v>
      </c>
      <c r="F1770" s="38" t="s">
        <v>4008</v>
      </c>
      <c r="G1770" s="40" t="s">
        <v>4432</v>
      </c>
      <c r="H1770" s="38" t="s">
        <v>7777</v>
      </c>
      <c r="I1770" s="48"/>
      <c r="J1770" s="40" t="s">
        <v>7886</v>
      </c>
      <c r="K1770" s="40"/>
      <c r="L1770" s="37" t="s">
        <v>4580</v>
      </c>
      <c r="M1770" s="37" t="s">
        <v>4026</v>
      </c>
      <c r="P1770" s="33"/>
    </row>
    <row r="1771" spans="1:16" x14ac:dyDescent="0.25">
      <c r="A1771" s="32" t="s">
        <v>492</v>
      </c>
      <c r="B1771" s="33">
        <v>1991</v>
      </c>
      <c r="C1771" s="37" t="s">
        <v>21</v>
      </c>
      <c r="D1771" s="37" t="s">
        <v>12</v>
      </c>
      <c r="E1771" s="33" t="s">
        <v>4581</v>
      </c>
      <c r="F1771" s="38" t="s">
        <v>4008</v>
      </c>
      <c r="G1771" s="40" t="s">
        <v>4432</v>
      </c>
      <c r="H1771" s="38" t="s">
        <v>7777</v>
      </c>
      <c r="I1771" s="48"/>
      <c r="J1771" s="40" t="s">
        <v>7886</v>
      </c>
      <c r="K1771" s="40"/>
      <c r="L1771" s="37" t="s">
        <v>276</v>
      </c>
      <c r="M1771" s="37" t="s">
        <v>4026</v>
      </c>
      <c r="P1771" s="33"/>
    </row>
    <row r="1772" spans="1:16" x14ac:dyDescent="0.25">
      <c r="A1772" s="32" t="s">
        <v>492</v>
      </c>
      <c r="B1772" s="33">
        <v>1992</v>
      </c>
      <c r="C1772" s="37" t="s">
        <v>21</v>
      </c>
      <c r="D1772" s="37" t="s">
        <v>12</v>
      </c>
      <c r="E1772" s="33" t="s">
        <v>4582</v>
      </c>
      <c r="F1772" s="38" t="s">
        <v>4008</v>
      </c>
      <c r="G1772" s="40" t="s">
        <v>4432</v>
      </c>
      <c r="H1772" s="38" t="s">
        <v>7777</v>
      </c>
      <c r="I1772" s="48"/>
      <c r="J1772" s="40" t="s">
        <v>7886</v>
      </c>
      <c r="K1772" s="40"/>
      <c r="L1772" s="37" t="s">
        <v>620</v>
      </c>
      <c r="M1772" s="37" t="s">
        <v>4026</v>
      </c>
      <c r="P1772" s="33"/>
    </row>
    <row r="1773" spans="1:16" x14ac:dyDescent="0.25">
      <c r="A1773" s="32" t="s">
        <v>492</v>
      </c>
      <c r="B1773" s="33">
        <v>1993</v>
      </c>
      <c r="C1773" s="37" t="s">
        <v>21</v>
      </c>
      <c r="D1773" s="37" t="s">
        <v>12</v>
      </c>
      <c r="E1773" s="33" t="s">
        <v>4583</v>
      </c>
      <c r="F1773" s="38" t="s">
        <v>4008</v>
      </c>
      <c r="G1773" s="40" t="s">
        <v>4432</v>
      </c>
      <c r="H1773" s="38" t="s">
        <v>7777</v>
      </c>
      <c r="I1773" s="48"/>
      <c r="J1773" s="40" t="s">
        <v>7886</v>
      </c>
      <c r="K1773" s="40"/>
      <c r="L1773" s="37" t="s">
        <v>3436</v>
      </c>
      <c r="M1773" s="37" t="s">
        <v>4026</v>
      </c>
      <c r="P1773" s="33"/>
    </row>
    <row r="1774" spans="1:16" x14ac:dyDescent="0.25">
      <c r="A1774" s="32" t="s">
        <v>492</v>
      </c>
      <c r="B1774" s="33">
        <v>1994</v>
      </c>
      <c r="C1774" s="37" t="s">
        <v>21</v>
      </c>
      <c r="D1774" s="37" t="s">
        <v>12</v>
      </c>
      <c r="E1774" s="33" t="s">
        <v>4584</v>
      </c>
      <c r="F1774" s="38" t="s">
        <v>4008</v>
      </c>
      <c r="G1774" s="40" t="s">
        <v>4432</v>
      </c>
      <c r="H1774" s="38" t="s">
        <v>7777</v>
      </c>
      <c r="I1774" s="48"/>
      <c r="J1774" s="40" t="s">
        <v>7886</v>
      </c>
      <c r="K1774" s="40"/>
      <c r="L1774" s="37" t="s">
        <v>4585</v>
      </c>
      <c r="M1774" s="37" t="s">
        <v>4026</v>
      </c>
      <c r="P1774" s="33"/>
    </row>
    <row r="1775" spans="1:16" x14ac:dyDescent="0.25">
      <c r="A1775" s="32" t="s">
        <v>492</v>
      </c>
      <c r="B1775" s="33">
        <v>1995</v>
      </c>
      <c r="C1775" s="37" t="s">
        <v>21</v>
      </c>
      <c r="D1775" s="37" t="s">
        <v>12</v>
      </c>
      <c r="E1775" s="33" t="s">
        <v>4586</v>
      </c>
      <c r="F1775" s="38" t="s">
        <v>4008</v>
      </c>
      <c r="G1775" s="40" t="s">
        <v>4432</v>
      </c>
      <c r="H1775" s="38" t="s">
        <v>7777</v>
      </c>
      <c r="I1775" s="48"/>
      <c r="J1775" s="40" t="s">
        <v>7886</v>
      </c>
      <c r="K1775" s="40"/>
      <c r="L1775" s="37" t="s">
        <v>3104</v>
      </c>
      <c r="M1775" s="37" t="s">
        <v>4026</v>
      </c>
      <c r="P1775" s="33"/>
    </row>
    <row r="1776" spans="1:16" ht="22.5" x14ac:dyDescent="0.25">
      <c r="A1776" s="32" t="s">
        <v>492</v>
      </c>
      <c r="B1776" s="33">
        <v>1996</v>
      </c>
      <c r="C1776" s="37" t="s">
        <v>21</v>
      </c>
      <c r="D1776" s="37" t="s">
        <v>12</v>
      </c>
      <c r="E1776" s="33" t="s">
        <v>4587</v>
      </c>
      <c r="F1776" s="38" t="s">
        <v>4008</v>
      </c>
      <c r="G1776" s="40" t="s">
        <v>4432</v>
      </c>
      <c r="H1776" s="38" t="s">
        <v>7777</v>
      </c>
      <c r="I1776" s="48"/>
      <c r="J1776" s="40" t="s">
        <v>7886</v>
      </c>
      <c r="K1776" s="40"/>
      <c r="L1776" s="37" t="s">
        <v>4588</v>
      </c>
      <c r="M1776" s="37" t="s">
        <v>4474</v>
      </c>
      <c r="P1776" s="33"/>
    </row>
    <row r="1777" spans="1:17" ht="22.5" x14ac:dyDescent="0.25">
      <c r="A1777" s="32" t="s">
        <v>492</v>
      </c>
      <c r="B1777" s="33">
        <v>1997</v>
      </c>
      <c r="C1777" s="37" t="s">
        <v>21</v>
      </c>
      <c r="D1777" s="37" t="s">
        <v>12</v>
      </c>
      <c r="E1777" s="33" t="s">
        <v>4589</v>
      </c>
      <c r="F1777" s="38" t="s">
        <v>4008</v>
      </c>
      <c r="G1777" s="40" t="s">
        <v>4432</v>
      </c>
      <c r="H1777" s="38" t="s">
        <v>7777</v>
      </c>
      <c r="I1777" s="48"/>
      <c r="J1777" s="40" t="s">
        <v>7886</v>
      </c>
      <c r="K1777" s="40"/>
      <c r="L1777" s="37" t="s">
        <v>4590</v>
      </c>
      <c r="M1777" s="37" t="s">
        <v>4591</v>
      </c>
      <c r="P1777" s="33"/>
    </row>
    <row r="1778" spans="1:17" ht="22.5" x14ac:dyDescent="0.25">
      <c r="A1778" s="32" t="s">
        <v>492</v>
      </c>
      <c r="B1778" s="33">
        <v>1998</v>
      </c>
      <c r="C1778" s="37" t="s">
        <v>21</v>
      </c>
      <c r="D1778" s="37" t="s">
        <v>12</v>
      </c>
      <c r="E1778" s="33" t="s">
        <v>4592</v>
      </c>
      <c r="F1778" s="38" t="s">
        <v>4008</v>
      </c>
      <c r="G1778" s="40" t="s">
        <v>4432</v>
      </c>
      <c r="H1778" s="38" t="s">
        <v>7777</v>
      </c>
      <c r="I1778" s="48"/>
      <c r="J1778" s="40" t="s">
        <v>7886</v>
      </c>
      <c r="K1778" s="40"/>
      <c r="L1778" s="37" t="s">
        <v>4593</v>
      </c>
      <c r="M1778" s="37" t="s">
        <v>4039</v>
      </c>
      <c r="P1778" s="33"/>
    </row>
    <row r="1779" spans="1:17" ht="22.5" x14ac:dyDescent="0.25">
      <c r="A1779" s="32" t="s">
        <v>492</v>
      </c>
      <c r="B1779" s="33">
        <v>1999</v>
      </c>
      <c r="C1779" s="37" t="s">
        <v>21</v>
      </c>
      <c r="D1779" s="37" t="s">
        <v>12</v>
      </c>
      <c r="E1779" s="33" t="s">
        <v>4594</v>
      </c>
      <c r="F1779" s="38" t="s">
        <v>4008</v>
      </c>
      <c r="G1779" s="40" t="s">
        <v>4432</v>
      </c>
      <c r="H1779" s="38" t="s">
        <v>7777</v>
      </c>
      <c r="I1779" s="48"/>
      <c r="J1779" s="40" t="s">
        <v>7886</v>
      </c>
      <c r="K1779" s="40"/>
      <c r="L1779" s="37" t="s">
        <v>4593</v>
      </c>
      <c r="M1779" s="37" t="s">
        <v>4596</v>
      </c>
      <c r="P1779" s="33"/>
    </row>
    <row r="1780" spans="1:17" s="33" customFormat="1" ht="22.5" x14ac:dyDescent="0.25">
      <c r="A1780" s="32" t="s">
        <v>492</v>
      </c>
      <c r="B1780" s="33">
        <v>2000</v>
      </c>
      <c r="C1780" s="33" t="s">
        <v>17</v>
      </c>
      <c r="D1780" s="34" t="s">
        <v>12</v>
      </c>
      <c r="E1780" s="45" t="s">
        <v>4598</v>
      </c>
      <c r="F1780" s="38" t="s">
        <v>4008</v>
      </c>
      <c r="G1780" s="40" t="s">
        <v>4432</v>
      </c>
      <c r="H1780" s="38" t="s">
        <v>7777</v>
      </c>
      <c r="I1780" s="48"/>
      <c r="J1780" s="40" t="s">
        <v>7886</v>
      </c>
      <c r="K1780" s="40"/>
      <c r="L1780" s="34" t="s">
        <v>4599</v>
      </c>
      <c r="M1780" s="34" t="s">
        <v>4480</v>
      </c>
      <c r="N1780" s="37" t="s">
        <v>4600</v>
      </c>
      <c r="O1780" s="37" t="s">
        <v>170</v>
      </c>
      <c r="P1780" s="44" t="s">
        <v>7695</v>
      </c>
      <c r="Q1780" s="44"/>
    </row>
    <row r="1781" spans="1:17" ht="22.5" x14ac:dyDescent="0.25">
      <c r="A1781" s="32" t="s">
        <v>492</v>
      </c>
      <c r="B1781" s="33">
        <v>2001</v>
      </c>
      <c r="C1781" s="37" t="s">
        <v>21</v>
      </c>
      <c r="D1781" s="37" t="s">
        <v>12</v>
      </c>
      <c r="E1781" s="33" t="s">
        <v>4601</v>
      </c>
      <c r="F1781" s="38" t="s">
        <v>4008</v>
      </c>
      <c r="G1781" s="40" t="s">
        <v>4432</v>
      </c>
      <c r="H1781" s="38" t="s">
        <v>7777</v>
      </c>
      <c r="I1781" s="48"/>
      <c r="J1781" s="40" t="s">
        <v>7886</v>
      </c>
      <c r="K1781" s="40"/>
      <c r="L1781" s="37" t="s">
        <v>4602</v>
      </c>
      <c r="M1781" s="37" t="s">
        <v>4603</v>
      </c>
      <c r="P1781" s="33"/>
    </row>
    <row r="1782" spans="1:17" ht="22.5" x14ac:dyDescent="0.25">
      <c r="A1782" s="32" t="s">
        <v>492</v>
      </c>
      <c r="B1782" s="33">
        <v>2002</v>
      </c>
      <c r="C1782" s="37" t="s">
        <v>21</v>
      </c>
      <c r="D1782" s="37" t="s">
        <v>12</v>
      </c>
      <c r="E1782" s="33" t="s">
        <v>4604</v>
      </c>
      <c r="F1782" s="38" t="s">
        <v>4008</v>
      </c>
      <c r="G1782" s="40" t="s">
        <v>4432</v>
      </c>
      <c r="H1782" s="38" t="s">
        <v>7777</v>
      </c>
      <c r="I1782" s="48"/>
      <c r="J1782" s="40" t="s">
        <v>7886</v>
      </c>
      <c r="K1782" s="40"/>
      <c r="L1782" s="37" t="s">
        <v>346</v>
      </c>
      <c r="M1782" s="37" t="s">
        <v>4605</v>
      </c>
      <c r="P1782" s="33"/>
    </row>
    <row r="1783" spans="1:17" ht="22.5" x14ac:dyDescent="0.25">
      <c r="A1783" s="32" t="s">
        <v>492</v>
      </c>
      <c r="B1783" s="33">
        <v>2003</v>
      </c>
      <c r="C1783" s="37" t="s">
        <v>21</v>
      </c>
      <c r="D1783" s="37" t="s">
        <v>12</v>
      </c>
      <c r="E1783" s="33" t="s">
        <v>4606</v>
      </c>
      <c r="F1783" s="38" t="s">
        <v>4008</v>
      </c>
      <c r="G1783" s="40" t="s">
        <v>4432</v>
      </c>
      <c r="H1783" s="38" t="s">
        <v>7777</v>
      </c>
      <c r="I1783" s="48"/>
      <c r="J1783" s="40" t="s">
        <v>7886</v>
      </c>
      <c r="K1783" s="40"/>
      <c r="L1783" s="37" t="s">
        <v>4607</v>
      </c>
      <c r="M1783" s="37" t="s">
        <v>4572</v>
      </c>
      <c r="P1783" s="33"/>
    </row>
    <row r="1784" spans="1:17" ht="22.5" x14ac:dyDescent="0.25">
      <c r="A1784" s="32" t="s">
        <v>492</v>
      </c>
      <c r="B1784" s="33">
        <v>2004</v>
      </c>
      <c r="C1784" s="37" t="s">
        <v>21</v>
      </c>
      <c r="D1784" s="37" t="s">
        <v>12</v>
      </c>
      <c r="E1784" s="33" t="s">
        <v>4608</v>
      </c>
      <c r="F1784" s="38" t="s">
        <v>4008</v>
      </c>
      <c r="G1784" s="40" t="s">
        <v>4432</v>
      </c>
      <c r="H1784" s="38" t="s">
        <v>7777</v>
      </c>
      <c r="I1784" s="48"/>
      <c r="J1784" s="40" t="s">
        <v>7886</v>
      </c>
      <c r="K1784" s="40"/>
      <c r="L1784" s="37" t="s">
        <v>4609</v>
      </c>
      <c r="M1784" s="37" t="s">
        <v>4458</v>
      </c>
      <c r="P1784" s="33"/>
    </row>
    <row r="1785" spans="1:17" ht="22.5" x14ac:dyDescent="0.25">
      <c r="A1785" s="32" t="s">
        <v>492</v>
      </c>
      <c r="B1785" s="33">
        <v>2005</v>
      </c>
      <c r="C1785" s="37" t="s">
        <v>21</v>
      </c>
      <c r="D1785" s="37" t="s">
        <v>12</v>
      </c>
      <c r="E1785" s="33" t="s">
        <v>4610</v>
      </c>
      <c r="F1785" s="38" t="s">
        <v>4008</v>
      </c>
      <c r="G1785" s="40" t="s">
        <v>4432</v>
      </c>
      <c r="H1785" s="38" t="s">
        <v>7777</v>
      </c>
      <c r="I1785" s="48"/>
      <c r="J1785" s="40" t="s">
        <v>7886</v>
      </c>
      <c r="K1785" s="40"/>
      <c r="L1785" s="37" t="s">
        <v>4611</v>
      </c>
      <c r="M1785" s="37" t="s">
        <v>4458</v>
      </c>
      <c r="P1785" s="33"/>
    </row>
    <row r="1786" spans="1:17" x14ac:dyDescent="0.25">
      <c r="A1786" s="32" t="s">
        <v>492</v>
      </c>
      <c r="B1786" s="33">
        <v>2006</v>
      </c>
      <c r="C1786" s="37" t="s">
        <v>21</v>
      </c>
      <c r="D1786" s="37" t="s">
        <v>12</v>
      </c>
      <c r="E1786" s="33" t="s">
        <v>4612</v>
      </c>
      <c r="F1786" s="38" t="s">
        <v>4008</v>
      </c>
      <c r="G1786" s="40" t="s">
        <v>4432</v>
      </c>
      <c r="H1786" s="38" t="s">
        <v>7777</v>
      </c>
      <c r="I1786" s="48"/>
      <c r="J1786" s="40" t="s">
        <v>7886</v>
      </c>
      <c r="K1786" s="40"/>
      <c r="L1786" s="37" t="s">
        <v>4613</v>
      </c>
      <c r="M1786" s="37" t="s">
        <v>4026</v>
      </c>
      <c r="P1786" s="33"/>
    </row>
    <row r="1787" spans="1:17" x14ac:dyDescent="0.25">
      <c r="A1787" s="32" t="s">
        <v>492</v>
      </c>
      <c r="B1787" s="33">
        <v>2007</v>
      </c>
      <c r="C1787" s="37" t="s">
        <v>21</v>
      </c>
      <c r="D1787" s="37" t="s">
        <v>12</v>
      </c>
      <c r="E1787" s="33" t="s">
        <v>4614</v>
      </c>
      <c r="F1787" s="38" t="s">
        <v>4008</v>
      </c>
      <c r="G1787" s="40" t="s">
        <v>4432</v>
      </c>
      <c r="H1787" s="38" t="s">
        <v>7777</v>
      </c>
      <c r="I1787" s="48"/>
      <c r="J1787" s="40" t="s">
        <v>7886</v>
      </c>
      <c r="K1787" s="40"/>
      <c r="L1787" s="37" t="s">
        <v>4615</v>
      </c>
      <c r="M1787" s="37" t="s">
        <v>4026</v>
      </c>
      <c r="P1787" s="33"/>
    </row>
    <row r="1788" spans="1:17" x14ac:dyDescent="0.25">
      <c r="A1788" s="32" t="s">
        <v>492</v>
      </c>
      <c r="B1788" s="33">
        <v>2008</v>
      </c>
      <c r="C1788" s="37" t="s">
        <v>21</v>
      </c>
      <c r="D1788" s="37" t="s">
        <v>12</v>
      </c>
      <c r="E1788" s="33" t="s">
        <v>4616</v>
      </c>
      <c r="F1788" s="38" t="s">
        <v>4008</v>
      </c>
      <c r="G1788" s="40" t="s">
        <v>4432</v>
      </c>
      <c r="H1788" s="38" t="s">
        <v>7777</v>
      </c>
      <c r="I1788" s="48"/>
      <c r="J1788" s="40" t="s">
        <v>7886</v>
      </c>
      <c r="K1788" s="40"/>
      <c r="L1788" s="37" t="s">
        <v>336</v>
      </c>
      <c r="M1788" s="37" t="s">
        <v>4026</v>
      </c>
      <c r="P1788" s="33"/>
    </row>
    <row r="1789" spans="1:17" x14ac:dyDescent="0.25">
      <c r="A1789" s="32" t="s">
        <v>492</v>
      </c>
      <c r="B1789" s="33">
        <v>2009</v>
      </c>
      <c r="C1789" s="37" t="s">
        <v>21</v>
      </c>
      <c r="D1789" s="37" t="s">
        <v>12</v>
      </c>
      <c r="E1789" s="33" t="s">
        <v>4617</v>
      </c>
      <c r="F1789" s="38" t="s">
        <v>4008</v>
      </c>
      <c r="G1789" s="40" t="s">
        <v>4432</v>
      </c>
      <c r="H1789" s="38" t="s">
        <v>7777</v>
      </c>
      <c r="I1789" s="48"/>
      <c r="J1789" s="40" t="s">
        <v>7886</v>
      </c>
      <c r="K1789" s="40"/>
      <c r="L1789" s="37" t="s">
        <v>289</v>
      </c>
      <c r="M1789" s="37" t="s">
        <v>4026</v>
      </c>
      <c r="P1789" s="33"/>
    </row>
    <row r="1790" spans="1:17" ht="22.5" x14ac:dyDescent="0.25">
      <c r="A1790" s="32" t="s">
        <v>492</v>
      </c>
      <c r="B1790" s="33">
        <v>2010</v>
      </c>
      <c r="C1790" s="37" t="s">
        <v>21</v>
      </c>
      <c r="D1790" s="37" t="s">
        <v>12</v>
      </c>
      <c r="E1790" s="33" t="s">
        <v>4618</v>
      </c>
      <c r="F1790" s="38" t="s">
        <v>4008</v>
      </c>
      <c r="G1790" s="40" t="s">
        <v>4432</v>
      </c>
      <c r="H1790" s="38" t="s">
        <v>7777</v>
      </c>
      <c r="I1790" s="48"/>
      <c r="J1790" s="40" t="s">
        <v>7886</v>
      </c>
      <c r="K1790" s="40"/>
      <c r="L1790" s="37" t="s">
        <v>4619</v>
      </c>
      <c r="M1790" s="37" t="s">
        <v>4474</v>
      </c>
      <c r="P1790" s="33"/>
    </row>
    <row r="1791" spans="1:17" ht="22.5" x14ac:dyDescent="0.25">
      <c r="A1791" s="32" t="s">
        <v>492</v>
      </c>
      <c r="B1791" s="33">
        <v>2011</v>
      </c>
      <c r="C1791" s="37" t="s">
        <v>21</v>
      </c>
      <c r="D1791" s="37" t="s">
        <v>12</v>
      </c>
      <c r="E1791" s="33" t="s">
        <v>4620</v>
      </c>
      <c r="F1791" s="38" t="s">
        <v>4008</v>
      </c>
      <c r="G1791" s="40" t="s">
        <v>4432</v>
      </c>
      <c r="H1791" s="38" t="s">
        <v>7777</v>
      </c>
      <c r="I1791" s="48"/>
      <c r="J1791" s="40" t="s">
        <v>7886</v>
      </c>
      <c r="K1791" s="40"/>
      <c r="L1791" s="37" t="s">
        <v>4621</v>
      </c>
      <c r="M1791" s="37" t="s">
        <v>4474</v>
      </c>
      <c r="P1791" s="33"/>
    </row>
    <row r="1792" spans="1:17" ht="22.5" x14ac:dyDescent="0.25">
      <c r="A1792" s="32" t="s">
        <v>492</v>
      </c>
      <c r="B1792" s="33">
        <v>2012</v>
      </c>
      <c r="C1792" s="37" t="s">
        <v>21</v>
      </c>
      <c r="D1792" s="37" t="s">
        <v>12</v>
      </c>
      <c r="E1792" s="33" t="s">
        <v>4622</v>
      </c>
      <c r="F1792" s="38" t="s">
        <v>4008</v>
      </c>
      <c r="G1792" s="40" t="s">
        <v>4432</v>
      </c>
      <c r="H1792" s="38" t="s">
        <v>7777</v>
      </c>
      <c r="I1792" s="48"/>
      <c r="J1792" s="40" t="s">
        <v>7886</v>
      </c>
      <c r="K1792" s="40"/>
      <c r="L1792" s="37" t="s">
        <v>4623</v>
      </c>
      <c r="M1792" s="37" t="s">
        <v>4624</v>
      </c>
      <c r="P1792" s="33"/>
    </row>
    <row r="1793" spans="1:17" ht="22.5" x14ac:dyDescent="0.25">
      <c r="A1793" s="32" t="s">
        <v>492</v>
      </c>
      <c r="B1793" s="33">
        <v>2013</v>
      </c>
      <c r="C1793" s="37" t="s">
        <v>21</v>
      </c>
      <c r="D1793" s="37" t="s">
        <v>12</v>
      </c>
      <c r="E1793" s="33" t="s">
        <v>4625</v>
      </c>
      <c r="F1793" s="38" t="s">
        <v>4008</v>
      </c>
      <c r="G1793" s="40" t="s">
        <v>4432</v>
      </c>
      <c r="H1793" s="38" t="s">
        <v>7777</v>
      </c>
      <c r="I1793" s="48"/>
      <c r="J1793" s="40" t="s">
        <v>7886</v>
      </c>
      <c r="K1793" s="40"/>
      <c r="L1793" s="37" t="s">
        <v>1039</v>
      </c>
      <c r="M1793" s="37" t="s">
        <v>4626</v>
      </c>
      <c r="P1793" s="33"/>
    </row>
    <row r="1794" spans="1:17" x14ac:dyDescent="0.25">
      <c r="A1794" s="32" t="s">
        <v>492</v>
      </c>
      <c r="B1794" s="33">
        <v>2014</v>
      </c>
      <c r="C1794" s="37" t="s">
        <v>21</v>
      </c>
      <c r="D1794" s="37" t="s">
        <v>12</v>
      </c>
      <c r="E1794" s="33" t="s">
        <v>4627</v>
      </c>
      <c r="F1794" s="38" t="s">
        <v>4008</v>
      </c>
      <c r="G1794" s="40" t="s">
        <v>4432</v>
      </c>
      <c r="H1794" s="38" t="s">
        <v>7777</v>
      </c>
      <c r="I1794" s="48"/>
      <c r="J1794" s="40" t="s">
        <v>7886</v>
      </c>
      <c r="K1794" s="40"/>
      <c r="L1794" s="37" t="s">
        <v>4628</v>
      </c>
      <c r="M1794" s="37" t="s">
        <v>4497</v>
      </c>
      <c r="P1794" s="33"/>
    </row>
    <row r="1795" spans="1:17" s="33" customFormat="1" x14ac:dyDescent="0.25">
      <c r="A1795" s="32" t="s">
        <v>492</v>
      </c>
      <c r="B1795" s="33">
        <v>2015</v>
      </c>
      <c r="C1795" s="33" t="s">
        <v>17</v>
      </c>
      <c r="D1795" s="34" t="s">
        <v>12</v>
      </c>
      <c r="E1795" s="50" t="s">
        <v>4629</v>
      </c>
      <c r="F1795" s="38" t="s">
        <v>4008</v>
      </c>
      <c r="G1795" s="40" t="s">
        <v>4432</v>
      </c>
      <c r="H1795" s="38" t="s">
        <v>7777</v>
      </c>
      <c r="I1795" s="48"/>
      <c r="J1795" s="40" t="s">
        <v>7886</v>
      </c>
      <c r="K1795" s="40"/>
      <c r="L1795" s="34" t="s">
        <v>180</v>
      </c>
      <c r="M1795" s="34" t="s">
        <v>4026</v>
      </c>
      <c r="N1795" s="37" t="s">
        <v>4630</v>
      </c>
      <c r="O1795" s="37" t="s">
        <v>28</v>
      </c>
    </row>
    <row r="1796" spans="1:17" s="33" customFormat="1" ht="22.5" x14ac:dyDescent="0.25">
      <c r="A1796" s="32" t="s">
        <v>492</v>
      </c>
      <c r="B1796" s="33">
        <v>2016</v>
      </c>
      <c r="C1796" s="33" t="s">
        <v>17</v>
      </c>
      <c r="D1796" s="34" t="s">
        <v>12</v>
      </c>
      <c r="E1796" s="50" t="s">
        <v>4632</v>
      </c>
      <c r="F1796" s="38" t="s">
        <v>4008</v>
      </c>
      <c r="G1796" s="40" t="s">
        <v>4432</v>
      </c>
      <c r="H1796" s="38" t="s">
        <v>7777</v>
      </c>
      <c r="I1796" s="48"/>
      <c r="J1796" s="40" t="s">
        <v>7886</v>
      </c>
      <c r="K1796" s="40"/>
      <c r="L1796" s="34" t="s">
        <v>4633</v>
      </c>
      <c r="M1796" s="34" t="s">
        <v>4555</v>
      </c>
      <c r="N1796" s="37"/>
      <c r="O1796" s="37" t="s">
        <v>28</v>
      </c>
      <c r="P1796" s="44" t="s">
        <v>7694</v>
      </c>
      <c r="Q1796" s="44"/>
    </row>
    <row r="1797" spans="1:17" x14ac:dyDescent="0.25">
      <c r="A1797" s="32" t="s">
        <v>492</v>
      </c>
      <c r="B1797" s="33">
        <v>2017</v>
      </c>
      <c r="C1797" s="37" t="s">
        <v>21</v>
      </c>
      <c r="D1797" s="37" t="s">
        <v>12</v>
      </c>
      <c r="E1797" s="33" t="s">
        <v>4634</v>
      </c>
      <c r="F1797" s="38" t="s">
        <v>4008</v>
      </c>
      <c r="G1797" s="40" t="s">
        <v>4432</v>
      </c>
      <c r="H1797" s="38" t="s">
        <v>7777</v>
      </c>
      <c r="I1797" s="48"/>
      <c r="J1797" s="40" t="s">
        <v>7886</v>
      </c>
      <c r="K1797" s="40"/>
      <c r="L1797" s="37" t="s">
        <v>4635</v>
      </c>
      <c r="M1797" s="37" t="s">
        <v>4026</v>
      </c>
      <c r="P1797" s="33"/>
    </row>
    <row r="1798" spans="1:17" x14ac:dyDescent="0.25">
      <c r="A1798" s="32" t="s">
        <v>492</v>
      </c>
      <c r="B1798" s="33">
        <v>2018</v>
      </c>
      <c r="C1798" s="37" t="s">
        <v>21</v>
      </c>
      <c r="D1798" s="37" t="s">
        <v>12</v>
      </c>
      <c r="E1798" s="33" t="s">
        <v>4636</v>
      </c>
      <c r="F1798" s="38" t="s">
        <v>4008</v>
      </c>
      <c r="G1798" s="40" t="s">
        <v>4432</v>
      </c>
      <c r="H1798" s="38" t="s">
        <v>7777</v>
      </c>
      <c r="I1798" s="48"/>
      <c r="J1798" s="40" t="s">
        <v>7886</v>
      </c>
      <c r="K1798" s="40"/>
      <c r="L1798" s="37" t="s">
        <v>61</v>
      </c>
      <c r="M1798" s="37" t="s">
        <v>4026</v>
      </c>
      <c r="P1798" s="33"/>
    </row>
    <row r="1799" spans="1:17" ht="22.5" x14ac:dyDescent="0.25">
      <c r="A1799" s="32" t="s">
        <v>492</v>
      </c>
      <c r="B1799" s="33">
        <v>2019</v>
      </c>
      <c r="C1799" s="37" t="s">
        <v>21</v>
      </c>
      <c r="D1799" s="37" t="s">
        <v>12</v>
      </c>
      <c r="E1799" s="33" t="s">
        <v>4637</v>
      </c>
      <c r="F1799" s="38" t="s">
        <v>4008</v>
      </c>
      <c r="G1799" s="40" t="s">
        <v>4432</v>
      </c>
      <c r="H1799" s="38" t="s">
        <v>7777</v>
      </c>
      <c r="I1799" s="48"/>
      <c r="J1799" s="40" t="s">
        <v>7886</v>
      </c>
      <c r="K1799" s="40"/>
      <c r="L1799" s="37" t="s">
        <v>4638</v>
      </c>
      <c r="M1799" s="37" t="s">
        <v>4626</v>
      </c>
      <c r="P1799" s="33"/>
    </row>
    <row r="1800" spans="1:17" s="33" customFormat="1" ht="22.5" x14ac:dyDescent="0.25">
      <c r="A1800" s="32" t="s">
        <v>492</v>
      </c>
      <c r="B1800" s="33">
        <v>2020</v>
      </c>
      <c r="C1800" s="33" t="s">
        <v>17</v>
      </c>
      <c r="D1800" s="34" t="s">
        <v>12</v>
      </c>
      <c r="E1800" s="50" t="s">
        <v>4639</v>
      </c>
      <c r="F1800" s="38" t="s">
        <v>4008</v>
      </c>
      <c r="G1800" s="40" t="s">
        <v>4432</v>
      </c>
      <c r="H1800" s="38" t="s">
        <v>7777</v>
      </c>
      <c r="I1800" s="48"/>
      <c r="J1800" s="40" t="s">
        <v>7886</v>
      </c>
      <c r="K1800" s="40"/>
      <c r="L1800" s="34" t="s">
        <v>4640</v>
      </c>
      <c r="M1800" s="34" t="s">
        <v>4026</v>
      </c>
      <c r="N1800" s="37"/>
      <c r="O1800" s="37" t="s">
        <v>49</v>
      </c>
    </row>
    <row r="1801" spans="1:17" x14ac:dyDescent="0.25">
      <c r="A1801" s="32" t="s">
        <v>492</v>
      </c>
      <c r="B1801" s="33">
        <v>2021</v>
      </c>
      <c r="C1801" s="37" t="s">
        <v>21</v>
      </c>
      <c r="D1801" s="37" t="s">
        <v>12</v>
      </c>
      <c r="E1801" s="33" t="s">
        <v>4641</v>
      </c>
      <c r="F1801" s="38" t="s">
        <v>4008</v>
      </c>
      <c r="G1801" s="40" t="s">
        <v>4432</v>
      </c>
      <c r="H1801" s="38" t="s">
        <v>7777</v>
      </c>
      <c r="I1801" s="48"/>
      <c r="J1801" s="40" t="s">
        <v>7886</v>
      </c>
      <c r="K1801" s="40"/>
      <c r="L1801" s="37" t="s">
        <v>4642</v>
      </c>
      <c r="M1801" s="37" t="s">
        <v>4026</v>
      </c>
      <c r="P1801" s="33"/>
    </row>
    <row r="1802" spans="1:17" ht="22.5" x14ac:dyDescent="0.25">
      <c r="A1802" s="32" t="s">
        <v>492</v>
      </c>
      <c r="B1802" s="33">
        <v>2022</v>
      </c>
      <c r="C1802" s="37" t="s">
        <v>21</v>
      </c>
      <c r="D1802" s="37" t="s">
        <v>12</v>
      </c>
      <c r="E1802" s="33" t="s">
        <v>4643</v>
      </c>
      <c r="F1802" s="38" t="s">
        <v>4008</v>
      </c>
      <c r="G1802" s="40" t="s">
        <v>4432</v>
      </c>
      <c r="H1802" s="38" t="s">
        <v>7777</v>
      </c>
      <c r="I1802" s="48"/>
      <c r="J1802" s="40" t="s">
        <v>7886</v>
      </c>
      <c r="K1802" s="40"/>
      <c r="L1802" s="37" t="s">
        <v>4133</v>
      </c>
      <c r="M1802" s="37" t="s">
        <v>4474</v>
      </c>
      <c r="P1802" s="33"/>
    </row>
    <row r="1803" spans="1:17" ht="22.5" x14ac:dyDescent="0.25">
      <c r="A1803" s="32" t="s">
        <v>492</v>
      </c>
      <c r="B1803" s="33">
        <v>2023</v>
      </c>
      <c r="C1803" s="37" t="s">
        <v>21</v>
      </c>
      <c r="D1803" s="37" t="s">
        <v>12</v>
      </c>
      <c r="E1803" s="33" t="s">
        <v>4644</v>
      </c>
      <c r="F1803" s="38" t="s">
        <v>4008</v>
      </c>
      <c r="G1803" s="40" t="s">
        <v>4432</v>
      </c>
      <c r="H1803" s="38" t="s">
        <v>7777</v>
      </c>
      <c r="I1803" s="48"/>
      <c r="J1803" s="40" t="s">
        <v>7886</v>
      </c>
      <c r="K1803" s="40"/>
      <c r="L1803" s="37" t="s">
        <v>4645</v>
      </c>
      <c r="M1803" s="37" t="s">
        <v>4492</v>
      </c>
      <c r="P1803" s="33"/>
    </row>
    <row r="1804" spans="1:17" ht="22.5" x14ac:dyDescent="0.25">
      <c r="A1804" s="32" t="s">
        <v>492</v>
      </c>
      <c r="B1804" s="33">
        <v>2024</v>
      </c>
      <c r="C1804" s="37" t="s">
        <v>21</v>
      </c>
      <c r="D1804" s="37" t="s">
        <v>12</v>
      </c>
      <c r="E1804" s="33" t="s">
        <v>4646</v>
      </c>
      <c r="F1804" s="38" t="s">
        <v>4008</v>
      </c>
      <c r="G1804" s="40" t="s">
        <v>4432</v>
      </c>
      <c r="H1804" s="38" t="s">
        <v>7777</v>
      </c>
      <c r="I1804" s="48"/>
      <c r="J1804" s="40" t="s">
        <v>7886</v>
      </c>
      <c r="K1804" s="40"/>
      <c r="L1804" s="37" t="s">
        <v>4647</v>
      </c>
      <c r="M1804" s="37" t="s">
        <v>4624</v>
      </c>
      <c r="P1804" s="33"/>
    </row>
    <row r="1805" spans="1:17" ht="22.5" x14ac:dyDescent="0.25">
      <c r="A1805" s="32" t="s">
        <v>492</v>
      </c>
      <c r="B1805" s="33">
        <v>2025</v>
      </c>
      <c r="C1805" s="37" t="s">
        <v>21</v>
      </c>
      <c r="D1805" s="37" t="s">
        <v>12</v>
      </c>
      <c r="E1805" s="33" t="s">
        <v>4648</v>
      </c>
      <c r="F1805" s="38" t="s">
        <v>4008</v>
      </c>
      <c r="G1805" s="40" t="s">
        <v>4432</v>
      </c>
      <c r="H1805" s="38" t="s">
        <v>7777</v>
      </c>
      <c r="I1805" s="48"/>
      <c r="J1805" s="40" t="s">
        <v>7886</v>
      </c>
      <c r="K1805" s="40"/>
      <c r="L1805" s="37" t="s">
        <v>1035</v>
      </c>
      <c r="M1805" s="37" t="s">
        <v>4649</v>
      </c>
      <c r="P1805" s="33"/>
    </row>
    <row r="1806" spans="1:17" ht="22.5" x14ac:dyDescent="0.25">
      <c r="A1806" s="32" t="s">
        <v>492</v>
      </c>
      <c r="B1806" s="33">
        <v>2026</v>
      </c>
      <c r="C1806" s="37" t="s">
        <v>21</v>
      </c>
      <c r="D1806" s="37" t="s">
        <v>12</v>
      </c>
      <c r="E1806" s="33" t="s">
        <v>4650</v>
      </c>
      <c r="F1806" s="38" t="s">
        <v>4008</v>
      </c>
      <c r="G1806" s="40" t="s">
        <v>4432</v>
      </c>
      <c r="H1806" s="38" t="s">
        <v>7777</v>
      </c>
      <c r="I1806" s="48"/>
      <c r="J1806" s="40" t="s">
        <v>7886</v>
      </c>
      <c r="K1806" s="40"/>
      <c r="L1806" s="37" t="s">
        <v>4651</v>
      </c>
      <c r="M1806" s="37" t="s">
        <v>4652</v>
      </c>
      <c r="P1806" s="33"/>
    </row>
    <row r="1807" spans="1:17" s="33" customFormat="1" ht="22.5" x14ac:dyDescent="0.25">
      <c r="A1807" s="32" t="s">
        <v>492</v>
      </c>
      <c r="B1807" s="33">
        <v>2028</v>
      </c>
      <c r="C1807" s="33" t="s">
        <v>17</v>
      </c>
      <c r="D1807" s="34" t="s">
        <v>19</v>
      </c>
      <c r="E1807" s="50" t="s">
        <v>4653</v>
      </c>
      <c r="F1807" s="38" t="s">
        <v>4008</v>
      </c>
      <c r="G1807" s="40" t="s">
        <v>4432</v>
      </c>
      <c r="H1807" s="38" t="s">
        <v>7777</v>
      </c>
      <c r="I1807" s="48"/>
      <c r="J1807" s="34" t="s">
        <v>7887</v>
      </c>
      <c r="K1807" s="41"/>
      <c r="L1807" s="50"/>
      <c r="M1807" s="36" t="s">
        <v>4025</v>
      </c>
      <c r="N1807" s="37"/>
      <c r="O1807" s="37"/>
    </row>
    <row r="1808" spans="1:17" x14ac:dyDescent="0.25">
      <c r="A1808" s="32" t="s">
        <v>492</v>
      </c>
      <c r="B1808" s="33">
        <v>2029</v>
      </c>
      <c r="C1808" s="37" t="s">
        <v>21</v>
      </c>
      <c r="D1808" s="37" t="s">
        <v>19</v>
      </c>
      <c r="E1808" s="33" t="s">
        <v>4654</v>
      </c>
      <c r="F1808" s="38" t="s">
        <v>4008</v>
      </c>
      <c r="G1808" s="40" t="s">
        <v>4432</v>
      </c>
      <c r="H1808" s="38" t="s">
        <v>7777</v>
      </c>
      <c r="I1808" s="48"/>
      <c r="J1808" s="37" t="s">
        <v>4655</v>
      </c>
      <c r="K1808" s="42"/>
      <c r="M1808" s="43" t="s">
        <v>152</v>
      </c>
      <c r="P1808" s="33"/>
    </row>
    <row r="1809" spans="1:17" x14ac:dyDescent="0.25">
      <c r="A1809" s="32" t="s">
        <v>492</v>
      </c>
      <c r="B1809" s="33">
        <v>2030</v>
      </c>
      <c r="C1809" s="37" t="s">
        <v>21</v>
      </c>
      <c r="D1809" s="37" t="s">
        <v>19</v>
      </c>
      <c r="E1809" s="33" t="s">
        <v>4656</v>
      </c>
      <c r="F1809" s="38" t="s">
        <v>4008</v>
      </c>
      <c r="G1809" s="40" t="s">
        <v>4432</v>
      </c>
      <c r="H1809" s="38" t="s">
        <v>7777</v>
      </c>
      <c r="I1809" s="48"/>
      <c r="J1809" s="37" t="s">
        <v>4657</v>
      </c>
      <c r="K1809" s="42"/>
      <c r="M1809" s="43" t="s">
        <v>152</v>
      </c>
      <c r="P1809" s="33"/>
    </row>
    <row r="1810" spans="1:17" s="33" customFormat="1" ht="33.75" x14ac:dyDescent="0.25">
      <c r="A1810" s="32" t="s">
        <v>492</v>
      </c>
      <c r="B1810" s="33">
        <v>2031</v>
      </c>
      <c r="C1810" s="33" t="s">
        <v>17</v>
      </c>
      <c r="D1810" s="34" t="s">
        <v>12</v>
      </c>
      <c r="E1810" s="50" t="s">
        <v>4659</v>
      </c>
      <c r="F1810" s="38" t="s">
        <v>4008</v>
      </c>
      <c r="G1810" s="40" t="s">
        <v>4432</v>
      </c>
      <c r="H1810" s="38" t="s">
        <v>7777</v>
      </c>
      <c r="I1810" s="48"/>
      <c r="J1810" s="40" t="s">
        <v>7887</v>
      </c>
      <c r="K1810" s="40"/>
      <c r="L1810" s="34" t="s">
        <v>30</v>
      </c>
      <c r="M1810" s="34" t="s">
        <v>4480</v>
      </c>
      <c r="N1810" s="37"/>
      <c r="O1810" s="37" t="s">
        <v>166</v>
      </c>
      <c r="P1810" s="44" t="s">
        <v>7695</v>
      </c>
      <c r="Q1810" s="44"/>
    </row>
    <row r="1811" spans="1:17" ht="22.5" x14ac:dyDescent="0.25">
      <c r="A1811" s="32" t="s">
        <v>492</v>
      </c>
      <c r="B1811" s="33">
        <v>2032</v>
      </c>
      <c r="C1811" s="37" t="s">
        <v>21</v>
      </c>
      <c r="D1811" s="37" t="s">
        <v>12</v>
      </c>
      <c r="E1811" s="33" t="s">
        <v>4660</v>
      </c>
      <c r="F1811" s="38" t="s">
        <v>4008</v>
      </c>
      <c r="G1811" s="40" t="s">
        <v>4432</v>
      </c>
      <c r="H1811" s="38" t="s">
        <v>7777</v>
      </c>
      <c r="I1811" s="48"/>
      <c r="J1811" s="40" t="s">
        <v>7887</v>
      </c>
      <c r="K1811" s="40"/>
      <c r="L1811" s="37" t="s">
        <v>63</v>
      </c>
      <c r="M1811" s="37" t="s">
        <v>4482</v>
      </c>
      <c r="P1811" s="33"/>
    </row>
    <row r="1812" spans="1:17" ht="22.5" x14ac:dyDescent="0.25">
      <c r="A1812" s="32" t="s">
        <v>492</v>
      </c>
      <c r="B1812" s="33">
        <v>2033</v>
      </c>
      <c r="C1812" s="37" t="s">
        <v>21</v>
      </c>
      <c r="D1812" s="37" t="s">
        <v>12</v>
      </c>
      <c r="E1812" s="33" t="s">
        <v>4661</v>
      </c>
      <c r="F1812" s="38" t="s">
        <v>4008</v>
      </c>
      <c r="G1812" s="40" t="s">
        <v>4432</v>
      </c>
      <c r="H1812" s="38" t="s">
        <v>7777</v>
      </c>
      <c r="I1812" s="48"/>
      <c r="J1812" s="40" t="s">
        <v>7887</v>
      </c>
      <c r="K1812" s="40"/>
      <c r="L1812" s="37" t="s">
        <v>347</v>
      </c>
      <c r="M1812" s="37" t="s">
        <v>4482</v>
      </c>
      <c r="P1812" s="33"/>
    </row>
    <row r="1813" spans="1:17" ht="22.5" x14ac:dyDescent="0.25">
      <c r="A1813" s="32" t="s">
        <v>492</v>
      </c>
      <c r="B1813" s="33">
        <v>2034</v>
      </c>
      <c r="C1813" s="37" t="s">
        <v>21</v>
      </c>
      <c r="D1813" s="37" t="s">
        <v>12</v>
      </c>
      <c r="E1813" s="33" t="s">
        <v>4662</v>
      </c>
      <c r="F1813" s="38" t="s">
        <v>4008</v>
      </c>
      <c r="G1813" s="40" t="s">
        <v>4432</v>
      </c>
      <c r="H1813" s="38" t="s">
        <v>7777</v>
      </c>
      <c r="I1813" s="48"/>
      <c r="J1813" s="40" t="s">
        <v>7887</v>
      </c>
      <c r="K1813" s="40"/>
      <c r="L1813" s="37" t="s">
        <v>158</v>
      </c>
      <c r="M1813" s="37" t="s">
        <v>4482</v>
      </c>
      <c r="P1813" s="33"/>
    </row>
    <row r="1814" spans="1:17" ht="22.5" x14ac:dyDescent="0.25">
      <c r="A1814" s="32" t="s">
        <v>492</v>
      </c>
      <c r="B1814" s="33">
        <v>2035</v>
      </c>
      <c r="C1814" s="37" t="s">
        <v>21</v>
      </c>
      <c r="D1814" s="37" t="s">
        <v>12</v>
      </c>
      <c r="E1814" s="33" t="s">
        <v>4663</v>
      </c>
      <c r="F1814" s="38" t="s">
        <v>4008</v>
      </c>
      <c r="G1814" s="40" t="s">
        <v>4432</v>
      </c>
      <c r="H1814" s="38" t="s">
        <v>7777</v>
      </c>
      <c r="I1814" s="48"/>
      <c r="J1814" s="40" t="s">
        <v>7887</v>
      </c>
      <c r="K1814" s="40"/>
      <c r="L1814" s="37" t="s">
        <v>79</v>
      </c>
      <c r="M1814" s="37" t="s">
        <v>4603</v>
      </c>
      <c r="P1814" s="33"/>
    </row>
    <row r="1815" spans="1:17" ht="22.5" x14ac:dyDescent="0.25">
      <c r="A1815" s="32" t="s">
        <v>492</v>
      </c>
      <c r="B1815" s="33">
        <v>2036</v>
      </c>
      <c r="C1815" s="37" t="s">
        <v>21</v>
      </c>
      <c r="D1815" s="37" t="s">
        <v>12</v>
      </c>
      <c r="E1815" s="33" t="s">
        <v>4664</v>
      </c>
      <c r="F1815" s="38" t="s">
        <v>4008</v>
      </c>
      <c r="G1815" s="40" t="s">
        <v>4432</v>
      </c>
      <c r="H1815" s="38" t="s">
        <v>7777</v>
      </c>
      <c r="I1815" s="48"/>
      <c r="J1815" s="40" t="s">
        <v>7887</v>
      </c>
      <c r="K1815" s="40"/>
      <c r="L1815" s="37" t="s">
        <v>4665</v>
      </c>
      <c r="M1815" s="37" t="s">
        <v>4572</v>
      </c>
      <c r="P1815" s="33"/>
    </row>
    <row r="1816" spans="1:17" ht="22.5" x14ac:dyDescent="0.25">
      <c r="A1816" s="32" t="s">
        <v>492</v>
      </c>
      <c r="B1816" s="33">
        <v>2037</v>
      </c>
      <c r="C1816" s="37" t="s">
        <v>21</v>
      </c>
      <c r="D1816" s="37" t="s">
        <v>12</v>
      </c>
      <c r="E1816" s="33" t="s">
        <v>4666</v>
      </c>
      <c r="F1816" s="38" t="s">
        <v>4008</v>
      </c>
      <c r="G1816" s="40" t="s">
        <v>4432</v>
      </c>
      <c r="H1816" s="38" t="s">
        <v>7777</v>
      </c>
      <c r="I1816" s="48"/>
      <c r="J1816" s="40" t="s">
        <v>7887</v>
      </c>
      <c r="K1816" s="40"/>
      <c r="L1816" s="37" t="s">
        <v>4667</v>
      </c>
      <c r="M1816" s="37" t="s">
        <v>4458</v>
      </c>
      <c r="P1816" s="33"/>
    </row>
    <row r="1817" spans="1:17" x14ac:dyDescent="0.25">
      <c r="A1817" s="32" t="s">
        <v>492</v>
      </c>
      <c r="B1817" s="33">
        <v>2038</v>
      </c>
      <c r="C1817" s="37" t="s">
        <v>21</v>
      </c>
      <c r="D1817" s="37" t="s">
        <v>12</v>
      </c>
      <c r="E1817" s="33" t="s">
        <v>4668</v>
      </c>
      <c r="F1817" s="38" t="s">
        <v>4008</v>
      </c>
      <c r="G1817" s="40" t="s">
        <v>4432</v>
      </c>
      <c r="H1817" s="38" t="s">
        <v>7777</v>
      </c>
      <c r="I1817" s="48"/>
      <c r="J1817" s="40" t="s">
        <v>7887</v>
      </c>
      <c r="K1817" s="40"/>
      <c r="L1817" s="37" t="s">
        <v>4669</v>
      </c>
      <c r="M1817" s="37" t="s">
        <v>4458</v>
      </c>
      <c r="P1817" s="33"/>
    </row>
    <row r="1818" spans="1:17" ht="22.5" x14ac:dyDescent="0.25">
      <c r="A1818" s="32" t="s">
        <v>492</v>
      </c>
      <c r="B1818" s="33">
        <v>2039</v>
      </c>
      <c r="C1818" s="37" t="s">
        <v>21</v>
      </c>
      <c r="D1818" s="37" t="s">
        <v>12</v>
      </c>
      <c r="E1818" s="33" t="s">
        <v>4670</v>
      </c>
      <c r="F1818" s="38" t="s">
        <v>4008</v>
      </c>
      <c r="G1818" s="40" t="s">
        <v>4432</v>
      </c>
      <c r="H1818" s="38" t="s">
        <v>7777</v>
      </c>
      <c r="I1818" s="48"/>
      <c r="J1818" s="40" t="s">
        <v>7887</v>
      </c>
      <c r="K1818" s="40"/>
      <c r="L1818" s="37" t="s">
        <v>4671</v>
      </c>
      <c r="M1818" s="37" t="s">
        <v>4458</v>
      </c>
      <c r="P1818" s="33"/>
    </row>
    <row r="1819" spans="1:17" ht="22.5" x14ac:dyDescent="0.25">
      <c r="A1819" s="32" t="s">
        <v>492</v>
      </c>
      <c r="B1819" s="33">
        <v>2040</v>
      </c>
      <c r="C1819" s="37" t="s">
        <v>21</v>
      </c>
      <c r="D1819" s="37" t="s">
        <v>12</v>
      </c>
      <c r="E1819" s="33" t="s">
        <v>4672</v>
      </c>
      <c r="F1819" s="38" t="s">
        <v>4008</v>
      </c>
      <c r="G1819" s="40" t="s">
        <v>4432</v>
      </c>
      <c r="H1819" s="38" t="s">
        <v>7777</v>
      </c>
      <c r="I1819" s="48"/>
      <c r="J1819" s="40" t="s">
        <v>7887</v>
      </c>
      <c r="K1819" s="40"/>
      <c r="L1819" s="37" t="s">
        <v>3102</v>
      </c>
      <c r="M1819" s="37" t="s">
        <v>4485</v>
      </c>
      <c r="P1819" s="33"/>
    </row>
    <row r="1820" spans="1:17" ht="22.5" x14ac:dyDescent="0.25">
      <c r="A1820" s="32" t="s">
        <v>492</v>
      </c>
      <c r="B1820" s="33">
        <v>2041</v>
      </c>
      <c r="C1820" s="37" t="s">
        <v>21</v>
      </c>
      <c r="D1820" s="37" t="s">
        <v>12</v>
      </c>
      <c r="E1820" s="33" t="s">
        <v>4673</v>
      </c>
      <c r="F1820" s="38" t="s">
        <v>4008</v>
      </c>
      <c r="G1820" s="40" t="s">
        <v>4432</v>
      </c>
      <c r="H1820" s="38" t="s">
        <v>7777</v>
      </c>
      <c r="I1820" s="48"/>
      <c r="J1820" s="40" t="s">
        <v>7887</v>
      </c>
      <c r="K1820" s="40"/>
      <c r="L1820" s="37" t="s">
        <v>4674</v>
      </c>
      <c r="M1820" s="37" t="s">
        <v>4485</v>
      </c>
      <c r="P1820" s="33"/>
    </row>
    <row r="1821" spans="1:17" ht="22.5" x14ac:dyDescent="0.25">
      <c r="A1821" s="32" t="s">
        <v>492</v>
      </c>
      <c r="B1821" s="33">
        <v>2042</v>
      </c>
      <c r="C1821" s="37" t="s">
        <v>21</v>
      </c>
      <c r="D1821" s="37" t="s">
        <v>12</v>
      </c>
      <c r="E1821" s="33" t="s">
        <v>4675</v>
      </c>
      <c r="F1821" s="38" t="s">
        <v>4008</v>
      </c>
      <c r="G1821" s="40" t="s">
        <v>4432</v>
      </c>
      <c r="H1821" s="38" t="s">
        <v>7777</v>
      </c>
      <c r="I1821" s="48"/>
      <c r="J1821" s="40" t="s">
        <v>7887</v>
      </c>
      <c r="K1821" s="40"/>
      <c r="L1821" s="37" t="s">
        <v>4676</v>
      </c>
      <c r="M1821" s="37" t="s">
        <v>4677</v>
      </c>
      <c r="P1821" s="33"/>
    </row>
    <row r="1822" spans="1:17" ht="22.5" x14ac:dyDescent="0.25">
      <c r="A1822" s="32" t="s">
        <v>492</v>
      </c>
      <c r="B1822" s="33">
        <v>2043</v>
      </c>
      <c r="C1822" s="37" t="s">
        <v>21</v>
      </c>
      <c r="D1822" s="37" t="s">
        <v>12</v>
      </c>
      <c r="E1822" s="33" t="s">
        <v>4678</v>
      </c>
      <c r="F1822" s="38" t="s">
        <v>4008</v>
      </c>
      <c r="G1822" s="40" t="s">
        <v>4432</v>
      </c>
      <c r="H1822" s="38" t="s">
        <v>7777</v>
      </c>
      <c r="I1822" s="48"/>
      <c r="J1822" s="40" t="s">
        <v>7887</v>
      </c>
      <c r="K1822" s="40"/>
      <c r="L1822" s="37" t="s">
        <v>4679</v>
      </c>
      <c r="M1822" s="37" t="s">
        <v>4680</v>
      </c>
      <c r="P1822" s="33"/>
    </row>
    <row r="1823" spans="1:17" ht="22.5" x14ac:dyDescent="0.25">
      <c r="A1823" s="32" t="s">
        <v>492</v>
      </c>
      <c r="B1823" s="33">
        <v>2044</v>
      </c>
      <c r="C1823" s="37" t="s">
        <v>21</v>
      </c>
      <c r="D1823" s="37" t="s">
        <v>12</v>
      </c>
      <c r="E1823" s="33" t="s">
        <v>4681</v>
      </c>
      <c r="F1823" s="38" t="s">
        <v>4008</v>
      </c>
      <c r="G1823" s="40" t="s">
        <v>4432</v>
      </c>
      <c r="H1823" s="38" t="s">
        <v>7777</v>
      </c>
      <c r="I1823" s="48"/>
      <c r="J1823" s="40" t="s">
        <v>7887</v>
      </c>
      <c r="K1823" s="40"/>
      <c r="L1823" s="37" t="s">
        <v>4682</v>
      </c>
      <c r="M1823" s="37" t="s">
        <v>4680</v>
      </c>
      <c r="P1823" s="33"/>
    </row>
    <row r="1824" spans="1:17" ht="22.5" x14ac:dyDescent="0.25">
      <c r="A1824" s="32" t="s">
        <v>492</v>
      </c>
      <c r="B1824" s="33">
        <v>2045</v>
      </c>
      <c r="C1824" s="37" t="s">
        <v>21</v>
      </c>
      <c r="D1824" s="37" t="s">
        <v>12</v>
      </c>
      <c r="E1824" s="33" t="s">
        <v>4683</v>
      </c>
      <c r="F1824" s="38" t="s">
        <v>4008</v>
      </c>
      <c r="G1824" s="40" t="s">
        <v>4432</v>
      </c>
      <c r="H1824" s="38" t="s">
        <v>7777</v>
      </c>
      <c r="I1824" s="48"/>
      <c r="J1824" s="40" t="s">
        <v>7887</v>
      </c>
      <c r="K1824" s="40"/>
      <c r="L1824" s="37" t="s">
        <v>4684</v>
      </c>
      <c r="M1824" s="37" t="s">
        <v>4680</v>
      </c>
      <c r="P1824" s="33"/>
    </row>
    <row r="1825" spans="1:16" ht="22.5" x14ac:dyDescent="0.25">
      <c r="A1825" s="32" t="s">
        <v>492</v>
      </c>
      <c r="B1825" s="33">
        <v>2046</v>
      </c>
      <c r="C1825" s="37" t="s">
        <v>21</v>
      </c>
      <c r="D1825" s="37" t="s">
        <v>12</v>
      </c>
      <c r="E1825" s="33" t="s">
        <v>4685</v>
      </c>
      <c r="F1825" s="38" t="s">
        <v>4008</v>
      </c>
      <c r="G1825" s="40" t="s">
        <v>4432</v>
      </c>
      <c r="H1825" s="38" t="s">
        <v>7777</v>
      </c>
      <c r="I1825" s="48"/>
      <c r="J1825" s="40" t="s">
        <v>7887</v>
      </c>
      <c r="K1825" s="40"/>
      <c r="L1825" s="37" t="s">
        <v>164</v>
      </c>
      <c r="M1825" s="37" t="s">
        <v>4680</v>
      </c>
      <c r="P1825" s="33"/>
    </row>
    <row r="1826" spans="1:16" ht="22.5" x14ac:dyDescent="0.25">
      <c r="A1826" s="32" t="s">
        <v>492</v>
      </c>
      <c r="B1826" s="33">
        <v>2047</v>
      </c>
      <c r="C1826" s="37" t="s">
        <v>21</v>
      </c>
      <c r="D1826" s="37" t="s">
        <v>12</v>
      </c>
      <c r="E1826" s="33" t="s">
        <v>4686</v>
      </c>
      <c r="F1826" s="38" t="s">
        <v>4008</v>
      </c>
      <c r="G1826" s="40" t="s">
        <v>4432</v>
      </c>
      <c r="H1826" s="38" t="s">
        <v>7777</v>
      </c>
      <c r="I1826" s="48"/>
      <c r="J1826" s="40" t="s">
        <v>7887</v>
      </c>
      <c r="K1826" s="40"/>
      <c r="L1826" s="37" t="s">
        <v>4687</v>
      </c>
      <c r="M1826" s="37" t="s">
        <v>4680</v>
      </c>
      <c r="P1826" s="33"/>
    </row>
    <row r="1827" spans="1:16" ht="22.5" x14ac:dyDescent="0.25">
      <c r="A1827" s="32" t="s">
        <v>492</v>
      </c>
      <c r="B1827" s="33">
        <v>2048</v>
      </c>
      <c r="C1827" s="37" t="s">
        <v>21</v>
      </c>
      <c r="D1827" s="37" t="s">
        <v>12</v>
      </c>
      <c r="E1827" s="33" t="s">
        <v>4688</v>
      </c>
      <c r="F1827" s="38" t="s">
        <v>4008</v>
      </c>
      <c r="G1827" s="40" t="s">
        <v>4432</v>
      </c>
      <c r="H1827" s="38" t="s">
        <v>7777</v>
      </c>
      <c r="I1827" s="48"/>
      <c r="J1827" s="40" t="s">
        <v>7887</v>
      </c>
      <c r="K1827" s="40"/>
      <c r="L1827" s="37" t="s">
        <v>4689</v>
      </c>
      <c r="M1827" s="37" t="s">
        <v>4680</v>
      </c>
      <c r="P1827" s="33"/>
    </row>
    <row r="1828" spans="1:16" ht="22.5" x14ac:dyDescent="0.25">
      <c r="A1828" s="32" t="s">
        <v>492</v>
      </c>
      <c r="B1828" s="33">
        <v>2049</v>
      </c>
      <c r="C1828" s="37" t="s">
        <v>21</v>
      </c>
      <c r="D1828" s="37" t="s">
        <v>12</v>
      </c>
      <c r="E1828" s="33" t="s">
        <v>4690</v>
      </c>
      <c r="F1828" s="38" t="s">
        <v>4008</v>
      </c>
      <c r="G1828" s="40" t="s">
        <v>4432</v>
      </c>
      <c r="H1828" s="38" t="s">
        <v>7777</v>
      </c>
      <c r="I1828" s="48"/>
      <c r="J1828" s="40" t="s">
        <v>7887</v>
      </c>
      <c r="K1828" s="40"/>
      <c r="L1828" s="37" t="s">
        <v>4691</v>
      </c>
      <c r="M1828" s="37" t="s">
        <v>4680</v>
      </c>
      <c r="P1828" s="33"/>
    </row>
    <row r="1829" spans="1:16" ht="22.5" x14ac:dyDescent="0.25">
      <c r="A1829" s="32" t="s">
        <v>492</v>
      </c>
      <c r="B1829" s="33">
        <v>2050</v>
      </c>
      <c r="C1829" s="37" t="s">
        <v>21</v>
      </c>
      <c r="D1829" s="37" t="s">
        <v>12</v>
      </c>
      <c r="E1829" s="33" t="s">
        <v>4692</v>
      </c>
      <c r="F1829" s="38" t="s">
        <v>4008</v>
      </c>
      <c r="G1829" s="40" t="s">
        <v>4432</v>
      </c>
      <c r="H1829" s="38" t="s">
        <v>7777</v>
      </c>
      <c r="I1829" s="48"/>
      <c r="J1829" s="40" t="s">
        <v>7887</v>
      </c>
      <c r="K1829" s="40"/>
      <c r="L1829" s="37" t="s">
        <v>4693</v>
      </c>
      <c r="M1829" s="37" t="s">
        <v>4680</v>
      </c>
      <c r="P1829" s="33"/>
    </row>
    <row r="1830" spans="1:16" ht="22.5" x14ac:dyDescent="0.25">
      <c r="A1830" s="32" t="s">
        <v>492</v>
      </c>
      <c r="B1830" s="33">
        <v>2051</v>
      </c>
      <c r="C1830" s="37" t="s">
        <v>21</v>
      </c>
      <c r="D1830" s="37" t="s">
        <v>12</v>
      </c>
      <c r="E1830" s="33" t="s">
        <v>4694</v>
      </c>
      <c r="F1830" s="38" t="s">
        <v>4008</v>
      </c>
      <c r="G1830" s="40" t="s">
        <v>4432</v>
      </c>
      <c r="H1830" s="38" t="s">
        <v>7777</v>
      </c>
      <c r="I1830" s="48"/>
      <c r="J1830" s="40" t="s">
        <v>7887</v>
      </c>
      <c r="K1830" s="40"/>
      <c r="L1830" s="37" t="s">
        <v>4695</v>
      </c>
      <c r="M1830" s="37" t="s">
        <v>4680</v>
      </c>
      <c r="P1830" s="33"/>
    </row>
    <row r="1831" spans="1:16" ht="22.5" x14ac:dyDescent="0.25">
      <c r="A1831" s="32" t="s">
        <v>492</v>
      </c>
      <c r="B1831" s="33">
        <v>2052</v>
      </c>
      <c r="C1831" s="37" t="s">
        <v>21</v>
      </c>
      <c r="D1831" s="37" t="s">
        <v>12</v>
      </c>
      <c r="E1831" s="33" t="s">
        <v>4696</v>
      </c>
      <c r="F1831" s="38" t="s">
        <v>4008</v>
      </c>
      <c r="G1831" s="40" t="s">
        <v>4432</v>
      </c>
      <c r="H1831" s="38" t="s">
        <v>7777</v>
      </c>
      <c r="I1831" s="48"/>
      <c r="J1831" s="40" t="s">
        <v>7887</v>
      </c>
      <c r="K1831" s="40"/>
      <c r="L1831" s="37" t="s">
        <v>4697</v>
      </c>
      <c r="M1831" s="37" t="s">
        <v>4680</v>
      </c>
      <c r="P1831" s="33"/>
    </row>
    <row r="1832" spans="1:16" ht="22.5" x14ac:dyDescent="0.25">
      <c r="A1832" s="32" t="s">
        <v>492</v>
      </c>
      <c r="B1832" s="33">
        <v>2053</v>
      </c>
      <c r="C1832" s="37" t="s">
        <v>21</v>
      </c>
      <c r="D1832" s="37" t="s">
        <v>12</v>
      </c>
      <c r="E1832" s="33" t="s">
        <v>4698</v>
      </c>
      <c r="F1832" s="38" t="s">
        <v>4008</v>
      </c>
      <c r="G1832" s="40" t="s">
        <v>4432</v>
      </c>
      <c r="H1832" s="38" t="s">
        <v>7777</v>
      </c>
      <c r="I1832" s="48"/>
      <c r="J1832" s="40" t="s">
        <v>7887</v>
      </c>
      <c r="K1832" s="40"/>
      <c r="L1832" s="37" t="s">
        <v>80</v>
      </c>
      <c r="M1832" s="37" t="s">
        <v>4680</v>
      </c>
      <c r="P1832" s="33"/>
    </row>
    <row r="1833" spans="1:16" ht="22.5" x14ac:dyDescent="0.25">
      <c r="A1833" s="32" t="s">
        <v>492</v>
      </c>
      <c r="B1833" s="33">
        <v>2054</v>
      </c>
      <c r="C1833" s="37" t="s">
        <v>21</v>
      </c>
      <c r="D1833" s="37" t="s">
        <v>12</v>
      </c>
      <c r="E1833" s="33" t="s">
        <v>4699</v>
      </c>
      <c r="F1833" s="38" t="s">
        <v>4008</v>
      </c>
      <c r="G1833" s="40" t="s">
        <v>4432</v>
      </c>
      <c r="H1833" s="38" t="s">
        <v>7777</v>
      </c>
      <c r="I1833" s="48"/>
      <c r="J1833" s="40" t="s">
        <v>7887</v>
      </c>
      <c r="K1833" s="40"/>
      <c r="L1833" s="37" t="s">
        <v>4700</v>
      </c>
      <c r="M1833" s="37" t="s">
        <v>4701</v>
      </c>
      <c r="P1833" s="33"/>
    </row>
    <row r="1834" spans="1:16" ht="22.5" x14ac:dyDescent="0.25">
      <c r="A1834" s="32" t="s">
        <v>492</v>
      </c>
      <c r="B1834" s="33">
        <v>2055</v>
      </c>
      <c r="C1834" s="37" t="s">
        <v>21</v>
      </c>
      <c r="D1834" s="37" t="s">
        <v>12</v>
      </c>
      <c r="E1834" s="33" t="s">
        <v>4702</v>
      </c>
      <c r="F1834" s="38" t="s">
        <v>4008</v>
      </c>
      <c r="G1834" s="40" t="s">
        <v>4432</v>
      </c>
      <c r="H1834" s="38" t="s">
        <v>7777</v>
      </c>
      <c r="I1834" s="48"/>
      <c r="J1834" s="40" t="s">
        <v>7887</v>
      </c>
      <c r="K1834" s="40"/>
      <c r="L1834" s="37" t="s">
        <v>4703</v>
      </c>
      <c r="M1834" s="37" t="s">
        <v>4701</v>
      </c>
      <c r="P1834" s="33"/>
    </row>
    <row r="1835" spans="1:16" ht="22.5" x14ac:dyDescent="0.25">
      <c r="A1835" s="32" t="s">
        <v>492</v>
      </c>
      <c r="B1835" s="33">
        <v>2056</v>
      </c>
      <c r="C1835" s="37" t="s">
        <v>21</v>
      </c>
      <c r="D1835" s="37" t="s">
        <v>12</v>
      </c>
      <c r="E1835" s="33" t="s">
        <v>4704</v>
      </c>
      <c r="F1835" s="38" t="s">
        <v>4008</v>
      </c>
      <c r="G1835" s="40" t="s">
        <v>4432</v>
      </c>
      <c r="H1835" s="38" t="s">
        <v>7777</v>
      </c>
      <c r="I1835" s="48"/>
      <c r="J1835" s="40" t="s">
        <v>7887</v>
      </c>
      <c r="K1835" s="40"/>
      <c r="L1835" s="37" t="s">
        <v>4705</v>
      </c>
      <c r="M1835" s="37" t="s">
        <v>4474</v>
      </c>
      <c r="P1835" s="33"/>
    </row>
    <row r="1836" spans="1:16" ht="22.5" x14ac:dyDescent="0.25">
      <c r="A1836" s="32" t="s">
        <v>492</v>
      </c>
      <c r="B1836" s="33">
        <v>2057</v>
      </c>
      <c r="C1836" s="37" t="s">
        <v>21</v>
      </c>
      <c r="D1836" s="37" t="s">
        <v>12</v>
      </c>
      <c r="E1836" s="33" t="s">
        <v>4706</v>
      </c>
      <c r="F1836" s="38" t="s">
        <v>4008</v>
      </c>
      <c r="G1836" s="40" t="s">
        <v>4432</v>
      </c>
      <c r="H1836" s="38" t="s">
        <v>7777</v>
      </c>
      <c r="I1836" s="48"/>
      <c r="J1836" s="40" t="s">
        <v>7887</v>
      </c>
      <c r="K1836" s="40"/>
      <c r="L1836" s="37" t="s">
        <v>4707</v>
      </c>
      <c r="M1836" s="37" t="s">
        <v>4474</v>
      </c>
      <c r="P1836" s="33"/>
    </row>
    <row r="1837" spans="1:16" ht="22.5" x14ac:dyDescent="0.25">
      <c r="A1837" s="32" t="s">
        <v>492</v>
      </c>
      <c r="B1837" s="33">
        <v>2058</v>
      </c>
      <c r="C1837" s="37" t="s">
        <v>21</v>
      </c>
      <c r="D1837" s="37" t="s">
        <v>12</v>
      </c>
      <c r="E1837" s="33" t="s">
        <v>4708</v>
      </c>
      <c r="F1837" s="38" t="s">
        <v>4008</v>
      </c>
      <c r="G1837" s="40" t="s">
        <v>4432</v>
      </c>
      <c r="H1837" s="38" t="s">
        <v>7777</v>
      </c>
      <c r="I1837" s="48"/>
      <c r="J1837" s="40" t="s">
        <v>7887</v>
      </c>
      <c r="K1837" s="40"/>
      <c r="L1837" s="37" t="s">
        <v>4709</v>
      </c>
      <c r="M1837" s="37" t="s">
        <v>4474</v>
      </c>
      <c r="P1837" s="33"/>
    </row>
    <row r="1838" spans="1:16" ht="22.5" x14ac:dyDescent="0.25">
      <c r="A1838" s="32" t="s">
        <v>492</v>
      </c>
      <c r="B1838" s="33">
        <v>2059</v>
      </c>
      <c r="C1838" s="37" t="s">
        <v>21</v>
      </c>
      <c r="D1838" s="37" t="s">
        <v>12</v>
      </c>
      <c r="E1838" s="33" t="s">
        <v>4710</v>
      </c>
      <c r="F1838" s="38" t="s">
        <v>4008</v>
      </c>
      <c r="G1838" s="40" t="s">
        <v>4432</v>
      </c>
      <c r="H1838" s="38" t="s">
        <v>7777</v>
      </c>
      <c r="I1838" s="48"/>
      <c r="J1838" s="40" t="s">
        <v>7887</v>
      </c>
      <c r="K1838" s="40"/>
      <c r="L1838" s="37" t="s">
        <v>181</v>
      </c>
      <c r="M1838" s="37" t="s">
        <v>4711</v>
      </c>
      <c r="P1838" s="33"/>
    </row>
    <row r="1839" spans="1:16" ht="22.5" x14ac:dyDescent="0.25">
      <c r="A1839" s="32" t="s">
        <v>492</v>
      </c>
      <c r="B1839" s="33">
        <v>2060</v>
      </c>
      <c r="C1839" s="37" t="s">
        <v>21</v>
      </c>
      <c r="D1839" s="37" t="s">
        <v>12</v>
      </c>
      <c r="E1839" s="33" t="s">
        <v>4712</v>
      </c>
      <c r="F1839" s="38" t="s">
        <v>4008</v>
      </c>
      <c r="G1839" s="40" t="s">
        <v>4432</v>
      </c>
      <c r="H1839" s="38" t="s">
        <v>7777</v>
      </c>
      <c r="I1839" s="48"/>
      <c r="J1839" s="40" t="s">
        <v>7887</v>
      </c>
      <c r="K1839" s="40"/>
      <c r="L1839" s="37" t="s">
        <v>4713</v>
      </c>
      <c r="M1839" s="37" t="s">
        <v>4714</v>
      </c>
      <c r="P1839" s="33"/>
    </row>
    <row r="1840" spans="1:16" ht="22.5" x14ac:dyDescent="0.25">
      <c r="A1840" s="32" t="s">
        <v>492</v>
      </c>
      <c r="B1840" s="33">
        <v>2061</v>
      </c>
      <c r="C1840" s="37" t="s">
        <v>21</v>
      </c>
      <c r="D1840" s="37" t="s">
        <v>12</v>
      </c>
      <c r="E1840" s="33" t="s">
        <v>4715</v>
      </c>
      <c r="F1840" s="38" t="s">
        <v>4008</v>
      </c>
      <c r="G1840" s="40" t="s">
        <v>4432</v>
      </c>
      <c r="H1840" s="38" t="s">
        <v>7777</v>
      </c>
      <c r="I1840" s="48"/>
      <c r="J1840" s="40" t="s">
        <v>7887</v>
      </c>
      <c r="K1840" s="40"/>
      <c r="L1840" s="37" t="s">
        <v>3504</v>
      </c>
      <c r="M1840" s="37" t="s">
        <v>4716</v>
      </c>
      <c r="P1840" s="33"/>
    </row>
    <row r="1841" spans="1:17" ht="22.5" x14ac:dyDescent="0.25">
      <c r="A1841" s="32" t="s">
        <v>492</v>
      </c>
      <c r="B1841" s="33">
        <v>2062</v>
      </c>
      <c r="C1841" s="37" t="s">
        <v>21</v>
      </c>
      <c r="D1841" s="37" t="s">
        <v>12</v>
      </c>
      <c r="E1841" s="33" t="s">
        <v>4717</v>
      </c>
      <c r="F1841" s="38" t="s">
        <v>4008</v>
      </c>
      <c r="G1841" s="40" t="s">
        <v>4432</v>
      </c>
      <c r="H1841" s="38" t="s">
        <v>7777</v>
      </c>
      <c r="I1841" s="48"/>
      <c r="J1841" s="40" t="s">
        <v>7887</v>
      </c>
      <c r="K1841" s="40"/>
      <c r="L1841" s="37" t="s">
        <v>68</v>
      </c>
      <c r="M1841" s="37" t="s">
        <v>4716</v>
      </c>
      <c r="P1841" s="33"/>
    </row>
    <row r="1842" spans="1:17" ht="22.5" x14ac:dyDescent="0.25">
      <c r="A1842" s="32" t="s">
        <v>492</v>
      </c>
      <c r="B1842" s="33">
        <v>2063</v>
      </c>
      <c r="C1842" s="37" t="s">
        <v>21</v>
      </c>
      <c r="D1842" s="37" t="s">
        <v>12</v>
      </c>
      <c r="E1842" s="33" t="s">
        <v>4718</v>
      </c>
      <c r="F1842" s="38" t="s">
        <v>4008</v>
      </c>
      <c r="G1842" s="40" t="s">
        <v>4432</v>
      </c>
      <c r="H1842" s="38" t="s">
        <v>7777</v>
      </c>
      <c r="I1842" s="48"/>
      <c r="J1842" s="40" t="s">
        <v>7887</v>
      </c>
      <c r="K1842" s="40"/>
      <c r="L1842" s="37" t="s">
        <v>4719</v>
      </c>
      <c r="M1842" s="37" t="s">
        <v>4720</v>
      </c>
      <c r="P1842" s="33"/>
    </row>
    <row r="1843" spans="1:17" ht="22.5" x14ac:dyDescent="0.25">
      <c r="A1843" s="32" t="s">
        <v>492</v>
      </c>
      <c r="B1843" s="33">
        <v>2064</v>
      </c>
      <c r="C1843" s="37" t="s">
        <v>21</v>
      </c>
      <c r="D1843" s="37" t="s">
        <v>12</v>
      </c>
      <c r="E1843" s="33" t="s">
        <v>4721</v>
      </c>
      <c r="F1843" s="38" t="s">
        <v>4008</v>
      </c>
      <c r="G1843" s="40" t="s">
        <v>4432</v>
      </c>
      <c r="H1843" s="38" t="s">
        <v>7777</v>
      </c>
      <c r="I1843" s="48"/>
      <c r="J1843" s="40" t="s">
        <v>7887</v>
      </c>
      <c r="K1843" s="40"/>
      <c r="L1843" s="37" t="s">
        <v>4722</v>
      </c>
      <c r="M1843" s="37" t="s">
        <v>4723</v>
      </c>
      <c r="P1843" s="33"/>
    </row>
    <row r="1844" spans="1:17" ht="22.5" x14ac:dyDescent="0.25">
      <c r="A1844" s="32" t="s">
        <v>492</v>
      </c>
      <c r="B1844" s="33">
        <v>2065</v>
      </c>
      <c r="C1844" s="37" t="s">
        <v>21</v>
      </c>
      <c r="D1844" s="37" t="s">
        <v>12</v>
      </c>
      <c r="E1844" s="33" t="s">
        <v>4724</v>
      </c>
      <c r="F1844" s="38" t="s">
        <v>4008</v>
      </c>
      <c r="G1844" s="40" t="s">
        <v>4432</v>
      </c>
      <c r="H1844" s="38" t="s">
        <v>7777</v>
      </c>
      <c r="I1844" s="48"/>
      <c r="J1844" s="40" t="s">
        <v>7887</v>
      </c>
      <c r="K1844" s="40"/>
      <c r="L1844" s="37" t="s">
        <v>4725</v>
      </c>
      <c r="M1844" s="37" t="s">
        <v>4726</v>
      </c>
      <c r="P1844" s="33"/>
    </row>
    <row r="1845" spans="1:17" ht="22.5" x14ac:dyDescent="0.25">
      <c r="A1845" s="32" t="s">
        <v>492</v>
      </c>
      <c r="B1845" s="33">
        <v>2066</v>
      </c>
      <c r="C1845" s="37" t="s">
        <v>21</v>
      </c>
      <c r="D1845" s="37" t="s">
        <v>12</v>
      </c>
      <c r="E1845" s="33" t="s">
        <v>4727</v>
      </c>
      <c r="F1845" s="38" t="s">
        <v>4008</v>
      </c>
      <c r="G1845" s="40" t="s">
        <v>4432</v>
      </c>
      <c r="H1845" s="38" t="s">
        <v>7777</v>
      </c>
      <c r="I1845" s="48"/>
      <c r="J1845" s="40" t="s">
        <v>7887</v>
      </c>
      <c r="K1845" s="40"/>
      <c r="L1845" s="37" t="s">
        <v>4728</v>
      </c>
      <c r="M1845" s="37" t="s">
        <v>4729</v>
      </c>
      <c r="P1845" s="33"/>
    </row>
    <row r="1846" spans="1:17" ht="22.5" x14ac:dyDescent="0.25">
      <c r="A1846" s="32" t="s">
        <v>492</v>
      </c>
      <c r="B1846" s="33">
        <v>2067</v>
      </c>
      <c r="C1846" s="37" t="s">
        <v>21</v>
      </c>
      <c r="D1846" s="37" t="s">
        <v>12</v>
      </c>
      <c r="E1846" s="33" t="s">
        <v>4730</v>
      </c>
      <c r="F1846" s="38" t="s">
        <v>4008</v>
      </c>
      <c r="G1846" s="40" t="s">
        <v>4432</v>
      </c>
      <c r="H1846" s="38" t="s">
        <v>7777</v>
      </c>
      <c r="I1846" s="48"/>
      <c r="J1846" s="40" t="s">
        <v>7887</v>
      </c>
      <c r="K1846" s="40"/>
      <c r="L1846" s="37" t="s">
        <v>4731</v>
      </c>
      <c r="M1846" s="37" t="s">
        <v>4729</v>
      </c>
      <c r="P1846" s="33"/>
    </row>
    <row r="1847" spans="1:17" x14ac:dyDescent="0.25">
      <c r="A1847" s="32" t="s">
        <v>492</v>
      </c>
      <c r="B1847" s="33">
        <v>2069</v>
      </c>
      <c r="C1847" s="37" t="s">
        <v>17</v>
      </c>
      <c r="D1847" s="37" t="s">
        <v>8</v>
      </c>
      <c r="E1847" s="47" t="s">
        <v>4732</v>
      </c>
      <c r="F1847" s="38" t="s">
        <v>4008</v>
      </c>
      <c r="G1847" s="40" t="s">
        <v>4432</v>
      </c>
      <c r="H1847" s="36" t="s">
        <v>7778</v>
      </c>
      <c r="I1847" s="49"/>
      <c r="J1847" s="49"/>
      <c r="K1847" s="49"/>
      <c r="L1847" s="49"/>
      <c r="M1847" s="43" t="s">
        <v>4435</v>
      </c>
      <c r="P1847" s="33"/>
    </row>
    <row r="1848" spans="1:17" s="33" customFormat="1" x14ac:dyDescent="0.25">
      <c r="A1848" s="32" t="s">
        <v>492</v>
      </c>
      <c r="B1848" s="33">
        <v>2071</v>
      </c>
      <c r="C1848" s="33" t="s">
        <v>17</v>
      </c>
      <c r="D1848" s="34" t="s">
        <v>19</v>
      </c>
      <c r="E1848" s="45" t="s">
        <v>4733</v>
      </c>
      <c r="F1848" s="38" t="s">
        <v>4008</v>
      </c>
      <c r="G1848" s="40" t="s">
        <v>4432</v>
      </c>
      <c r="H1848" s="38" t="s">
        <v>7778</v>
      </c>
      <c r="I1848" s="48"/>
      <c r="J1848" s="34" t="s">
        <v>7888</v>
      </c>
      <c r="K1848" s="41"/>
      <c r="L1848" s="45"/>
      <c r="M1848" s="36" t="s">
        <v>4734</v>
      </c>
      <c r="N1848" s="37" t="s">
        <v>4735</v>
      </c>
      <c r="O1848" s="37"/>
    </row>
    <row r="1849" spans="1:17" ht="22.5" x14ac:dyDescent="0.25">
      <c r="A1849" s="32" t="s">
        <v>492</v>
      </c>
      <c r="B1849" s="33">
        <v>2072</v>
      </c>
      <c r="C1849" s="37" t="s">
        <v>21</v>
      </c>
      <c r="D1849" s="37" t="s">
        <v>19</v>
      </c>
      <c r="E1849" s="33" t="s">
        <v>4736</v>
      </c>
      <c r="F1849" s="38" t="s">
        <v>4008</v>
      </c>
      <c r="G1849" s="40" t="s">
        <v>4432</v>
      </c>
      <c r="H1849" s="38" t="s">
        <v>7778</v>
      </c>
      <c r="I1849" s="48"/>
      <c r="J1849" s="37" t="s">
        <v>4737</v>
      </c>
      <c r="K1849" s="42"/>
      <c r="M1849" s="43" t="s">
        <v>4738</v>
      </c>
      <c r="P1849" s="33"/>
    </row>
    <row r="1850" spans="1:17" ht="22.5" x14ac:dyDescent="0.25">
      <c r="A1850" s="32" t="s">
        <v>492</v>
      </c>
      <c r="B1850" s="33">
        <v>2073</v>
      </c>
      <c r="C1850" s="37" t="s">
        <v>21</v>
      </c>
      <c r="D1850" s="37" t="s">
        <v>19</v>
      </c>
      <c r="E1850" s="33" t="s">
        <v>4739</v>
      </c>
      <c r="F1850" s="38" t="s">
        <v>4008</v>
      </c>
      <c r="G1850" s="40" t="s">
        <v>4432</v>
      </c>
      <c r="H1850" s="38" t="s">
        <v>7778</v>
      </c>
      <c r="I1850" s="48"/>
      <c r="J1850" s="37" t="s">
        <v>4740</v>
      </c>
      <c r="K1850" s="42"/>
      <c r="M1850" s="43" t="s">
        <v>4738</v>
      </c>
      <c r="P1850" s="33"/>
    </row>
    <row r="1851" spans="1:17" s="33" customFormat="1" ht="22.5" x14ac:dyDescent="0.25">
      <c r="A1851" s="32" t="s">
        <v>492</v>
      </c>
      <c r="B1851" s="33">
        <v>2074</v>
      </c>
      <c r="C1851" s="33" t="s">
        <v>17</v>
      </c>
      <c r="D1851" s="34" t="s">
        <v>12</v>
      </c>
      <c r="E1851" s="50" t="s">
        <v>4742</v>
      </c>
      <c r="F1851" s="38" t="s">
        <v>4008</v>
      </c>
      <c r="G1851" s="40" t="s">
        <v>4432</v>
      </c>
      <c r="H1851" s="38" t="s">
        <v>7778</v>
      </c>
      <c r="I1851" s="48"/>
      <c r="J1851" s="40" t="s">
        <v>7888</v>
      </c>
      <c r="K1851" s="40"/>
      <c r="L1851" s="34" t="s">
        <v>2174</v>
      </c>
      <c r="M1851" s="34" t="s">
        <v>4455</v>
      </c>
      <c r="N1851" s="37"/>
      <c r="O1851" s="37" t="s">
        <v>170</v>
      </c>
      <c r="P1851" s="44" t="s">
        <v>7694</v>
      </c>
      <c r="Q1851" s="44"/>
    </row>
    <row r="1852" spans="1:17" x14ac:dyDescent="0.25">
      <c r="A1852" s="32" t="s">
        <v>492</v>
      </c>
      <c r="B1852" s="33">
        <v>2075</v>
      </c>
      <c r="C1852" s="37" t="s">
        <v>21</v>
      </c>
      <c r="D1852" s="37" t="s">
        <v>12</v>
      </c>
      <c r="E1852" s="33" t="s">
        <v>4743</v>
      </c>
      <c r="F1852" s="38" t="s">
        <v>4008</v>
      </c>
      <c r="G1852" s="40" t="s">
        <v>4432</v>
      </c>
      <c r="H1852" s="38" t="s">
        <v>7778</v>
      </c>
      <c r="I1852" s="48"/>
      <c r="J1852" s="40" t="s">
        <v>7888</v>
      </c>
      <c r="K1852" s="40"/>
      <c r="L1852" s="37" t="s">
        <v>4744</v>
      </c>
      <c r="M1852" s="37" t="s">
        <v>4039</v>
      </c>
      <c r="P1852" s="33"/>
    </row>
    <row r="1853" spans="1:17" s="33" customFormat="1" x14ac:dyDescent="0.25">
      <c r="A1853" s="32" t="s">
        <v>492</v>
      </c>
      <c r="B1853" s="33">
        <v>2076</v>
      </c>
      <c r="C1853" s="33" t="s">
        <v>17</v>
      </c>
      <c r="D1853" s="34" t="s">
        <v>12</v>
      </c>
      <c r="E1853" s="50" t="s">
        <v>4745</v>
      </c>
      <c r="F1853" s="38" t="s">
        <v>4008</v>
      </c>
      <c r="G1853" s="40" t="s">
        <v>4432</v>
      </c>
      <c r="H1853" s="38" t="s">
        <v>7778</v>
      </c>
      <c r="I1853" s="48"/>
      <c r="J1853" s="40" t="s">
        <v>7888</v>
      </c>
      <c r="K1853" s="40"/>
      <c r="L1853" s="34" t="s">
        <v>4746</v>
      </c>
      <c r="M1853" s="34" t="s">
        <v>4039</v>
      </c>
      <c r="N1853" s="37"/>
      <c r="O1853" s="37" t="s">
        <v>198</v>
      </c>
    </row>
    <row r="1854" spans="1:17" ht="22.5" x14ac:dyDescent="0.25">
      <c r="A1854" s="32" t="s">
        <v>492</v>
      </c>
      <c r="B1854" s="33">
        <v>2077</v>
      </c>
      <c r="C1854" s="37" t="s">
        <v>21</v>
      </c>
      <c r="D1854" s="37" t="s">
        <v>12</v>
      </c>
      <c r="E1854" s="33" t="s">
        <v>4747</v>
      </c>
      <c r="F1854" s="38" t="s">
        <v>4008</v>
      </c>
      <c r="G1854" s="40" t="s">
        <v>4432</v>
      </c>
      <c r="H1854" s="38" t="s">
        <v>7778</v>
      </c>
      <c r="I1854" s="48"/>
      <c r="J1854" s="40" t="s">
        <v>7888</v>
      </c>
      <c r="K1854" s="40"/>
      <c r="L1854" s="37" t="s">
        <v>4748</v>
      </c>
      <c r="M1854" s="37" t="s">
        <v>4039</v>
      </c>
      <c r="P1854" s="33"/>
    </row>
    <row r="1855" spans="1:17" s="33" customFormat="1" ht="22.5" x14ac:dyDescent="0.25">
      <c r="A1855" s="32" t="s">
        <v>492</v>
      </c>
      <c r="B1855" s="33">
        <v>2078</v>
      </c>
      <c r="C1855" s="33" t="s">
        <v>17</v>
      </c>
      <c r="D1855" s="34" t="s">
        <v>12</v>
      </c>
      <c r="E1855" s="50" t="s">
        <v>4750</v>
      </c>
      <c r="F1855" s="38" t="s">
        <v>4008</v>
      </c>
      <c r="G1855" s="40" t="s">
        <v>4432</v>
      </c>
      <c r="H1855" s="38" t="s">
        <v>7778</v>
      </c>
      <c r="I1855" s="48"/>
      <c r="J1855" s="40" t="s">
        <v>7888</v>
      </c>
      <c r="K1855" s="40"/>
      <c r="L1855" s="34" t="s">
        <v>4751</v>
      </c>
      <c r="M1855" s="34" t="s">
        <v>4480</v>
      </c>
      <c r="N1855" s="37"/>
      <c r="O1855" s="37" t="s">
        <v>170</v>
      </c>
      <c r="P1855" s="44" t="s">
        <v>7695</v>
      </c>
      <c r="Q1855" s="44"/>
    </row>
    <row r="1856" spans="1:17" ht="22.5" x14ac:dyDescent="0.25">
      <c r="A1856" s="32" t="s">
        <v>492</v>
      </c>
      <c r="B1856" s="33">
        <v>2079</v>
      </c>
      <c r="C1856" s="37" t="s">
        <v>21</v>
      </c>
      <c r="D1856" s="37" t="s">
        <v>12</v>
      </c>
      <c r="E1856" s="33" t="s">
        <v>4752</v>
      </c>
      <c r="F1856" s="38" t="s">
        <v>4008</v>
      </c>
      <c r="G1856" s="40" t="s">
        <v>4432</v>
      </c>
      <c r="H1856" s="38" t="s">
        <v>7778</v>
      </c>
      <c r="I1856" s="48"/>
      <c r="J1856" s="40" t="s">
        <v>7888</v>
      </c>
      <c r="K1856" s="40"/>
      <c r="L1856" s="37" t="s">
        <v>3577</v>
      </c>
      <c r="M1856" s="37" t="s">
        <v>4753</v>
      </c>
      <c r="P1856" s="33"/>
    </row>
    <row r="1857" spans="1:17" s="33" customFormat="1" ht="22.5" x14ac:dyDescent="0.25">
      <c r="A1857" s="32" t="s">
        <v>492</v>
      </c>
      <c r="B1857" s="33">
        <v>2080</v>
      </c>
      <c r="C1857" s="33" t="s">
        <v>17</v>
      </c>
      <c r="D1857" s="34" t="s">
        <v>12</v>
      </c>
      <c r="E1857" s="50" t="s">
        <v>4754</v>
      </c>
      <c r="F1857" s="38" t="s">
        <v>4008</v>
      </c>
      <c r="G1857" s="40" t="s">
        <v>4432</v>
      </c>
      <c r="H1857" s="38" t="s">
        <v>7778</v>
      </c>
      <c r="I1857" s="48"/>
      <c r="J1857" s="40" t="s">
        <v>7888</v>
      </c>
      <c r="K1857" s="40"/>
      <c r="L1857" s="34" t="s">
        <v>2556</v>
      </c>
      <c r="M1857" s="34" t="s">
        <v>4026</v>
      </c>
      <c r="N1857" s="37"/>
      <c r="O1857" s="37" t="s">
        <v>170</v>
      </c>
    </row>
    <row r="1858" spans="1:17" s="33" customFormat="1" x14ac:dyDescent="0.25">
      <c r="A1858" s="32" t="s">
        <v>492</v>
      </c>
      <c r="B1858" s="33">
        <v>2081</v>
      </c>
      <c r="C1858" s="33" t="s">
        <v>17</v>
      </c>
      <c r="D1858" s="34" t="s">
        <v>12</v>
      </c>
      <c r="E1858" s="50" t="s">
        <v>4755</v>
      </c>
      <c r="F1858" s="38" t="s">
        <v>4008</v>
      </c>
      <c r="G1858" s="40" t="s">
        <v>4432</v>
      </c>
      <c r="H1858" s="38" t="s">
        <v>7778</v>
      </c>
      <c r="I1858" s="48"/>
      <c r="J1858" s="40" t="s">
        <v>7888</v>
      </c>
      <c r="K1858" s="40"/>
      <c r="L1858" s="34" t="s">
        <v>4756</v>
      </c>
      <c r="M1858" s="34" t="s">
        <v>4757</v>
      </c>
      <c r="N1858" s="37" t="s">
        <v>4502</v>
      </c>
      <c r="O1858" s="37" t="s">
        <v>28</v>
      </c>
    </row>
    <row r="1859" spans="1:17" s="33" customFormat="1" ht="22.5" x14ac:dyDescent="0.25">
      <c r="A1859" s="32" t="s">
        <v>492</v>
      </c>
      <c r="B1859" s="33">
        <v>2082</v>
      </c>
      <c r="C1859" s="33" t="s">
        <v>17</v>
      </c>
      <c r="D1859" s="34" t="s">
        <v>12</v>
      </c>
      <c r="E1859" s="50" t="s">
        <v>4758</v>
      </c>
      <c r="F1859" s="38" t="s">
        <v>4008</v>
      </c>
      <c r="G1859" s="40" t="s">
        <v>4432</v>
      </c>
      <c r="H1859" s="38" t="s">
        <v>7778</v>
      </c>
      <c r="I1859" s="48"/>
      <c r="J1859" s="40" t="s">
        <v>7888</v>
      </c>
      <c r="K1859" s="40"/>
      <c r="L1859" s="34" t="s">
        <v>4623</v>
      </c>
      <c r="M1859" s="34" t="s">
        <v>4039</v>
      </c>
      <c r="N1859" s="37"/>
      <c r="O1859" s="37" t="s">
        <v>170</v>
      </c>
    </row>
    <row r="1860" spans="1:17" x14ac:dyDescent="0.25">
      <c r="A1860" s="32" t="s">
        <v>492</v>
      </c>
      <c r="B1860" s="33">
        <v>2084</v>
      </c>
      <c r="C1860" s="37" t="s">
        <v>17</v>
      </c>
      <c r="D1860" s="37" t="s">
        <v>8</v>
      </c>
      <c r="E1860" s="47" t="s">
        <v>4759</v>
      </c>
      <c r="F1860" s="38" t="s">
        <v>4008</v>
      </c>
      <c r="G1860" s="40" t="s">
        <v>4432</v>
      </c>
      <c r="H1860" s="36" t="s">
        <v>7779</v>
      </c>
      <c r="I1860" s="49"/>
      <c r="J1860" s="49"/>
      <c r="K1860" s="49"/>
      <c r="L1860" s="49"/>
      <c r="M1860" s="43" t="s">
        <v>4038</v>
      </c>
      <c r="P1860" s="33"/>
    </row>
    <row r="1861" spans="1:17" s="33" customFormat="1" ht="22.5" x14ac:dyDescent="0.25">
      <c r="A1861" s="32" t="s">
        <v>492</v>
      </c>
      <c r="B1861" s="33">
        <v>2086</v>
      </c>
      <c r="C1861" s="33" t="s">
        <v>17</v>
      </c>
      <c r="D1861" s="34" t="s">
        <v>19</v>
      </c>
      <c r="E1861" s="50" t="s">
        <v>4760</v>
      </c>
      <c r="F1861" s="38" t="s">
        <v>4008</v>
      </c>
      <c r="G1861" s="40" t="s">
        <v>4432</v>
      </c>
      <c r="H1861" s="38" t="s">
        <v>7779</v>
      </c>
      <c r="I1861" s="48"/>
      <c r="J1861" s="34" t="s">
        <v>7889</v>
      </c>
      <c r="K1861" s="41"/>
      <c r="L1861" s="50"/>
      <c r="M1861" s="36" t="s">
        <v>18</v>
      </c>
      <c r="N1861" s="37"/>
      <c r="O1861" s="37"/>
    </row>
    <row r="1862" spans="1:17" s="33" customFormat="1" ht="22.5" x14ac:dyDescent="0.25">
      <c r="A1862" s="32" t="s">
        <v>492</v>
      </c>
      <c r="B1862" s="33">
        <v>2087</v>
      </c>
      <c r="C1862" s="33" t="s">
        <v>17</v>
      </c>
      <c r="D1862" s="34" t="s">
        <v>12</v>
      </c>
      <c r="E1862" s="50" t="s">
        <v>4761</v>
      </c>
      <c r="F1862" s="38" t="s">
        <v>4008</v>
      </c>
      <c r="G1862" s="40" t="s">
        <v>4432</v>
      </c>
      <c r="H1862" s="38" t="s">
        <v>7779</v>
      </c>
      <c r="I1862" s="48"/>
      <c r="J1862" s="40" t="s">
        <v>7889</v>
      </c>
      <c r="K1862" s="40"/>
      <c r="L1862" s="34" t="s">
        <v>4762</v>
      </c>
      <c r="M1862" s="34" t="s">
        <v>283</v>
      </c>
      <c r="N1862" s="37"/>
      <c r="O1862" s="37" t="s">
        <v>28</v>
      </c>
    </row>
    <row r="1863" spans="1:17" x14ac:dyDescent="0.25">
      <c r="A1863" s="32" t="s">
        <v>492</v>
      </c>
      <c r="B1863" s="33">
        <v>2089</v>
      </c>
      <c r="C1863" s="37" t="s">
        <v>17</v>
      </c>
      <c r="D1863" s="37" t="s">
        <v>8</v>
      </c>
      <c r="E1863" s="47" t="s">
        <v>4763</v>
      </c>
      <c r="F1863" s="38" t="s">
        <v>4008</v>
      </c>
      <c r="G1863" s="40" t="s">
        <v>4432</v>
      </c>
      <c r="H1863" s="36" t="s">
        <v>7780</v>
      </c>
      <c r="I1863" s="49"/>
      <c r="J1863" s="49"/>
      <c r="K1863" s="49"/>
      <c r="L1863" s="49"/>
      <c r="M1863" s="43" t="s">
        <v>59</v>
      </c>
      <c r="P1863" s="33"/>
    </row>
    <row r="1864" spans="1:17" s="33" customFormat="1" x14ac:dyDescent="0.25">
      <c r="A1864" s="32" t="s">
        <v>492</v>
      </c>
      <c r="B1864" s="33">
        <v>2091</v>
      </c>
      <c r="C1864" s="33" t="s">
        <v>17</v>
      </c>
      <c r="D1864" s="34" t="s">
        <v>19</v>
      </c>
      <c r="E1864" s="50" t="s">
        <v>4764</v>
      </c>
      <c r="F1864" s="38" t="s">
        <v>4008</v>
      </c>
      <c r="G1864" s="40" t="s">
        <v>4432</v>
      </c>
      <c r="H1864" s="38" t="s">
        <v>7780</v>
      </c>
      <c r="I1864" s="48"/>
      <c r="J1864" s="34" t="s">
        <v>7694</v>
      </c>
      <c r="K1864" s="41"/>
      <c r="L1864" s="50"/>
      <c r="M1864" s="36" t="s">
        <v>656</v>
      </c>
      <c r="N1864" s="37"/>
      <c r="O1864" s="37"/>
    </row>
    <row r="1865" spans="1:17" ht="22.5" x14ac:dyDescent="0.25">
      <c r="A1865" s="32" t="s">
        <v>492</v>
      </c>
      <c r="B1865" s="33">
        <v>2092</v>
      </c>
      <c r="C1865" s="37" t="s">
        <v>21</v>
      </c>
      <c r="D1865" s="37" t="s">
        <v>19</v>
      </c>
      <c r="E1865" s="33" t="s">
        <v>4765</v>
      </c>
      <c r="F1865" s="38" t="s">
        <v>4008</v>
      </c>
      <c r="G1865" s="40" t="s">
        <v>4432</v>
      </c>
      <c r="H1865" s="38" t="s">
        <v>7780</v>
      </c>
      <c r="I1865" s="48"/>
      <c r="J1865" s="37" t="s">
        <v>4766</v>
      </c>
      <c r="K1865" s="42"/>
      <c r="M1865" s="43" t="s">
        <v>339</v>
      </c>
      <c r="P1865" s="33"/>
    </row>
    <row r="1866" spans="1:17" ht="22.5" x14ac:dyDescent="0.25">
      <c r="A1866" s="32" t="s">
        <v>492</v>
      </c>
      <c r="B1866" s="33">
        <v>2093</v>
      </c>
      <c r="C1866" s="37" t="s">
        <v>21</v>
      </c>
      <c r="D1866" s="37" t="s">
        <v>19</v>
      </c>
      <c r="E1866" s="33" t="s">
        <v>4767</v>
      </c>
      <c r="F1866" s="38" t="s">
        <v>4008</v>
      </c>
      <c r="G1866" s="40" t="s">
        <v>4432</v>
      </c>
      <c r="H1866" s="38" t="s">
        <v>7780</v>
      </c>
      <c r="I1866" s="48"/>
      <c r="J1866" s="37" t="s">
        <v>4768</v>
      </c>
      <c r="K1866" s="42"/>
      <c r="M1866" s="43" t="s">
        <v>4442</v>
      </c>
      <c r="P1866" s="33"/>
    </row>
    <row r="1867" spans="1:17" ht="22.5" x14ac:dyDescent="0.25">
      <c r="A1867" s="32" t="s">
        <v>492</v>
      </c>
      <c r="B1867" s="33">
        <v>2094</v>
      </c>
      <c r="C1867" s="37" t="s">
        <v>21</v>
      </c>
      <c r="D1867" s="37" t="s">
        <v>19</v>
      </c>
      <c r="E1867" s="33" t="s">
        <v>4769</v>
      </c>
      <c r="F1867" s="38" t="s">
        <v>4008</v>
      </c>
      <c r="G1867" s="40" t="s">
        <v>4432</v>
      </c>
      <c r="H1867" s="38" t="s">
        <v>7780</v>
      </c>
      <c r="I1867" s="48"/>
      <c r="J1867" s="37" t="s">
        <v>4770</v>
      </c>
      <c r="K1867" s="42"/>
      <c r="M1867" s="43" t="s">
        <v>4442</v>
      </c>
      <c r="P1867" s="33"/>
    </row>
    <row r="1868" spans="1:17" ht="22.5" x14ac:dyDescent="0.25">
      <c r="A1868" s="32" t="s">
        <v>492</v>
      </c>
      <c r="B1868" s="33">
        <v>2095</v>
      </c>
      <c r="C1868" s="37" t="s">
        <v>21</v>
      </c>
      <c r="D1868" s="37" t="s">
        <v>19</v>
      </c>
      <c r="E1868" s="33" t="s">
        <v>4771</v>
      </c>
      <c r="F1868" s="38" t="s">
        <v>4008</v>
      </c>
      <c r="G1868" s="40" t="s">
        <v>4432</v>
      </c>
      <c r="H1868" s="38" t="s">
        <v>7780</v>
      </c>
      <c r="I1868" s="48"/>
      <c r="J1868" s="37" t="s">
        <v>4772</v>
      </c>
      <c r="K1868" s="42"/>
      <c r="M1868" s="43" t="s">
        <v>59</v>
      </c>
      <c r="P1868" s="33"/>
    </row>
    <row r="1869" spans="1:17" x14ac:dyDescent="0.25">
      <c r="A1869" s="32" t="s">
        <v>492</v>
      </c>
      <c r="B1869" s="33">
        <v>2096</v>
      </c>
      <c r="C1869" s="37" t="s">
        <v>21</v>
      </c>
      <c r="D1869" s="37" t="s">
        <v>19</v>
      </c>
      <c r="E1869" s="33" t="s">
        <v>4773</v>
      </c>
      <c r="F1869" s="38" t="s">
        <v>4008</v>
      </c>
      <c r="G1869" s="40" t="s">
        <v>4432</v>
      </c>
      <c r="H1869" s="38" t="s">
        <v>7780</v>
      </c>
      <c r="I1869" s="48"/>
      <c r="J1869" s="37" t="s">
        <v>4774</v>
      </c>
      <c r="K1869" s="42"/>
      <c r="M1869" s="43" t="s">
        <v>59</v>
      </c>
      <c r="P1869" s="33"/>
    </row>
    <row r="1870" spans="1:17" ht="22.5" x14ac:dyDescent="0.25">
      <c r="A1870" s="32" t="s">
        <v>492</v>
      </c>
      <c r="B1870" s="33">
        <v>2097</v>
      </c>
      <c r="C1870" s="37" t="s">
        <v>21</v>
      </c>
      <c r="D1870" s="37" t="s">
        <v>19</v>
      </c>
      <c r="E1870" s="33" t="s">
        <v>4775</v>
      </c>
      <c r="F1870" s="38" t="s">
        <v>4008</v>
      </c>
      <c r="G1870" s="40" t="s">
        <v>4432</v>
      </c>
      <c r="H1870" s="38" t="s">
        <v>7780</v>
      </c>
      <c r="I1870" s="48"/>
      <c r="J1870" s="37" t="s">
        <v>4776</v>
      </c>
      <c r="K1870" s="42"/>
      <c r="M1870" s="43" t="s">
        <v>4777</v>
      </c>
      <c r="P1870" s="33"/>
    </row>
    <row r="1871" spans="1:17" s="33" customFormat="1" ht="22.5" x14ac:dyDescent="0.25">
      <c r="A1871" s="32" t="s">
        <v>492</v>
      </c>
      <c r="B1871" s="33">
        <v>2098</v>
      </c>
      <c r="C1871" s="33" t="s">
        <v>17</v>
      </c>
      <c r="D1871" s="34" t="s">
        <v>12</v>
      </c>
      <c r="E1871" s="50" t="s">
        <v>4779</v>
      </c>
      <c r="F1871" s="38" t="s">
        <v>4008</v>
      </c>
      <c r="G1871" s="40" t="s">
        <v>4432</v>
      </c>
      <c r="H1871" s="38" t="s">
        <v>7780</v>
      </c>
      <c r="I1871" s="48"/>
      <c r="J1871" s="40" t="s">
        <v>7694</v>
      </c>
      <c r="K1871" s="40"/>
      <c r="L1871" s="34" t="s">
        <v>124</v>
      </c>
      <c r="M1871" s="34" t="s">
        <v>3278</v>
      </c>
      <c r="N1871" s="37"/>
      <c r="O1871" s="37" t="s">
        <v>28</v>
      </c>
      <c r="P1871" s="44" t="s">
        <v>7561</v>
      </c>
      <c r="Q1871" s="44"/>
    </row>
    <row r="1872" spans="1:17" x14ac:dyDescent="0.25">
      <c r="A1872" s="32" t="s">
        <v>492</v>
      </c>
      <c r="B1872" s="33">
        <v>2099</v>
      </c>
      <c r="C1872" s="37" t="s">
        <v>21</v>
      </c>
      <c r="D1872" s="37" t="s">
        <v>12</v>
      </c>
      <c r="E1872" s="33" t="s">
        <v>4780</v>
      </c>
      <c r="F1872" s="38" t="s">
        <v>4008</v>
      </c>
      <c r="G1872" s="40" t="s">
        <v>4432</v>
      </c>
      <c r="H1872" s="38" t="s">
        <v>7780</v>
      </c>
      <c r="I1872" s="48"/>
      <c r="J1872" s="40" t="s">
        <v>7694</v>
      </c>
      <c r="K1872" s="40"/>
      <c r="L1872" s="37" t="s">
        <v>75</v>
      </c>
      <c r="M1872" s="37" t="s">
        <v>344</v>
      </c>
      <c r="P1872" s="33"/>
    </row>
    <row r="1873" spans="1:16" ht="22.5" x14ac:dyDescent="0.25">
      <c r="A1873" s="32" t="s">
        <v>492</v>
      </c>
      <c r="B1873" s="33">
        <v>2100</v>
      </c>
      <c r="C1873" s="37" t="s">
        <v>21</v>
      </c>
      <c r="D1873" s="37" t="s">
        <v>12</v>
      </c>
      <c r="E1873" s="33" t="s">
        <v>4781</v>
      </c>
      <c r="F1873" s="38" t="s">
        <v>4008</v>
      </c>
      <c r="G1873" s="40" t="s">
        <v>4432</v>
      </c>
      <c r="H1873" s="38" t="s">
        <v>7780</v>
      </c>
      <c r="I1873" s="48"/>
      <c r="J1873" s="40" t="s">
        <v>7694</v>
      </c>
      <c r="K1873" s="40"/>
      <c r="L1873" s="37" t="s">
        <v>4782</v>
      </c>
      <c r="M1873" s="37" t="s">
        <v>4783</v>
      </c>
      <c r="P1873" s="33"/>
    </row>
    <row r="1874" spans="1:16" ht="22.5" x14ac:dyDescent="0.25">
      <c r="A1874" s="32" t="s">
        <v>492</v>
      </c>
      <c r="B1874" s="33">
        <v>2101</v>
      </c>
      <c r="C1874" s="37" t="s">
        <v>21</v>
      </c>
      <c r="D1874" s="37" t="s">
        <v>12</v>
      </c>
      <c r="E1874" s="33" t="s">
        <v>4784</v>
      </c>
      <c r="F1874" s="38" t="s">
        <v>4008</v>
      </c>
      <c r="G1874" s="40" t="s">
        <v>4432</v>
      </c>
      <c r="H1874" s="38" t="s">
        <v>7780</v>
      </c>
      <c r="I1874" s="48"/>
      <c r="J1874" s="40" t="s">
        <v>7694</v>
      </c>
      <c r="K1874" s="40"/>
      <c r="L1874" s="37" t="s">
        <v>4785</v>
      </c>
      <c r="M1874" s="37" t="s">
        <v>4786</v>
      </c>
      <c r="P1874" s="33"/>
    </row>
    <row r="1875" spans="1:16" s="33" customFormat="1" x14ac:dyDescent="0.25">
      <c r="A1875" s="32" t="s">
        <v>492</v>
      </c>
      <c r="B1875" s="33">
        <v>2102</v>
      </c>
      <c r="C1875" s="33" t="s">
        <v>17</v>
      </c>
      <c r="D1875" s="34" t="s">
        <v>12</v>
      </c>
      <c r="E1875" s="50" t="s">
        <v>4787</v>
      </c>
      <c r="F1875" s="38" t="s">
        <v>4008</v>
      </c>
      <c r="G1875" s="40" t="s">
        <v>4432</v>
      </c>
      <c r="H1875" s="38" t="s">
        <v>7780</v>
      </c>
      <c r="I1875" s="48"/>
      <c r="J1875" s="40" t="s">
        <v>7694</v>
      </c>
      <c r="K1875" s="40"/>
      <c r="L1875" s="34" t="s">
        <v>41</v>
      </c>
      <c r="M1875" s="34" t="s">
        <v>66</v>
      </c>
      <c r="N1875" s="37"/>
      <c r="O1875" s="37" t="s">
        <v>28</v>
      </c>
    </row>
    <row r="1876" spans="1:16" ht="22.5" x14ac:dyDescent="0.25">
      <c r="A1876" s="32" t="s">
        <v>492</v>
      </c>
      <c r="B1876" s="33">
        <v>2103</v>
      </c>
      <c r="C1876" s="37" t="s">
        <v>21</v>
      </c>
      <c r="D1876" s="37" t="s">
        <v>12</v>
      </c>
      <c r="E1876" s="33" t="s">
        <v>4788</v>
      </c>
      <c r="F1876" s="38" t="s">
        <v>4008</v>
      </c>
      <c r="G1876" s="40" t="s">
        <v>4432</v>
      </c>
      <c r="H1876" s="38" t="s">
        <v>7780</v>
      </c>
      <c r="I1876" s="48"/>
      <c r="J1876" s="40" t="s">
        <v>7694</v>
      </c>
      <c r="K1876" s="40"/>
      <c r="L1876" s="37" t="s">
        <v>4789</v>
      </c>
      <c r="M1876" s="37" t="s">
        <v>4790</v>
      </c>
      <c r="P1876" s="33"/>
    </row>
    <row r="1877" spans="1:16" ht="22.5" x14ac:dyDescent="0.25">
      <c r="A1877" s="32" t="s">
        <v>492</v>
      </c>
      <c r="B1877" s="33">
        <v>2105</v>
      </c>
      <c r="C1877" s="37" t="s">
        <v>17</v>
      </c>
      <c r="D1877" s="37" t="s">
        <v>8</v>
      </c>
      <c r="E1877" s="47" t="s">
        <v>4791</v>
      </c>
      <c r="F1877" s="38" t="s">
        <v>4008</v>
      </c>
      <c r="G1877" s="40" t="s">
        <v>4432</v>
      </c>
      <c r="H1877" s="36" t="s">
        <v>7781</v>
      </c>
      <c r="I1877" s="49"/>
      <c r="J1877" s="49"/>
      <c r="K1877" s="49"/>
      <c r="L1877" s="49"/>
      <c r="M1877" s="43" t="s">
        <v>59</v>
      </c>
      <c r="P1877" s="33"/>
    </row>
    <row r="1878" spans="1:16" s="33" customFormat="1" ht="22.5" x14ac:dyDescent="0.25">
      <c r="A1878" s="32" t="s">
        <v>492</v>
      </c>
      <c r="B1878" s="33">
        <v>2107</v>
      </c>
      <c r="C1878" s="33" t="s">
        <v>17</v>
      </c>
      <c r="D1878" s="34" t="s">
        <v>19</v>
      </c>
      <c r="E1878" s="50" t="s">
        <v>4792</v>
      </c>
      <c r="F1878" s="38" t="s">
        <v>4008</v>
      </c>
      <c r="G1878" s="40" t="s">
        <v>4432</v>
      </c>
      <c r="H1878" s="38" t="s">
        <v>7781</v>
      </c>
      <c r="I1878" s="48"/>
      <c r="J1878" s="34" t="s">
        <v>7695</v>
      </c>
      <c r="K1878" s="41"/>
      <c r="L1878" s="50"/>
      <c r="M1878" s="36" t="s">
        <v>4793</v>
      </c>
      <c r="N1878" s="37"/>
      <c r="O1878" s="37"/>
    </row>
    <row r="1879" spans="1:16" ht="22.5" x14ac:dyDescent="0.25">
      <c r="A1879" s="32" t="s">
        <v>492</v>
      </c>
      <c r="B1879" s="33">
        <v>2108</v>
      </c>
      <c r="C1879" s="37" t="s">
        <v>21</v>
      </c>
      <c r="D1879" s="37" t="s">
        <v>19</v>
      </c>
      <c r="E1879" s="33" t="s">
        <v>4794</v>
      </c>
      <c r="F1879" s="38" t="s">
        <v>4008</v>
      </c>
      <c r="G1879" s="40" t="s">
        <v>4432</v>
      </c>
      <c r="H1879" s="38" t="s">
        <v>7781</v>
      </c>
      <c r="I1879" s="48"/>
      <c r="J1879" s="37" t="s">
        <v>4795</v>
      </c>
      <c r="K1879" s="42"/>
      <c r="M1879" s="43" t="s">
        <v>4796</v>
      </c>
      <c r="P1879" s="33"/>
    </row>
    <row r="1880" spans="1:16" ht="22.5" x14ac:dyDescent="0.25">
      <c r="A1880" s="32" t="s">
        <v>492</v>
      </c>
      <c r="B1880" s="33">
        <v>2109</v>
      </c>
      <c r="C1880" s="37" t="s">
        <v>21</v>
      </c>
      <c r="D1880" s="37" t="s">
        <v>19</v>
      </c>
      <c r="E1880" s="33" t="s">
        <v>4797</v>
      </c>
      <c r="F1880" s="38" t="s">
        <v>4008</v>
      </c>
      <c r="G1880" s="40" t="s">
        <v>4432</v>
      </c>
      <c r="H1880" s="38" t="s">
        <v>7781</v>
      </c>
      <c r="I1880" s="48"/>
      <c r="J1880" s="37" t="s">
        <v>4798</v>
      </c>
      <c r="K1880" s="42"/>
      <c r="M1880" s="43" t="s">
        <v>176</v>
      </c>
      <c r="P1880" s="33"/>
    </row>
    <row r="1881" spans="1:16" ht="22.5" x14ac:dyDescent="0.25">
      <c r="A1881" s="32" t="s">
        <v>492</v>
      </c>
      <c r="B1881" s="33">
        <v>2110</v>
      </c>
      <c r="C1881" s="37" t="s">
        <v>21</v>
      </c>
      <c r="D1881" s="37" t="s">
        <v>19</v>
      </c>
      <c r="E1881" s="33" t="s">
        <v>4799</v>
      </c>
      <c r="F1881" s="38" t="s">
        <v>4008</v>
      </c>
      <c r="G1881" s="40" t="s">
        <v>4432</v>
      </c>
      <c r="H1881" s="38" t="s">
        <v>7781</v>
      </c>
      <c r="I1881" s="48"/>
      <c r="J1881" s="37" t="s">
        <v>4800</v>
      </c>
      <c r="K1881" s="42"/>
      <c r="M1881" s="43" t="s">
        <v>4442</v>
      </c>
      <c r="P1881" s="33"/>
    </row>
    <row r="1882" spans="1:16" ht="22.5" x14ac:dyDescent="0.25">
      <c r="A1882" s="32" t="s">
        <v>492</v>
      </c>
      <c r="B1882" s="33">
        <v>2111</v>
      </c>
      <c r="C1882" s="37" t="s">
        <v>21</v>
      </c>
      <c r="D1882" s="37" t="s">
        <v>19</v>
      </c>
      <c r="E1882" s="33" t="s">
        <v>4801</v>
      </c>
      <c r="F1882" s="38" t="s">
        <v>4008</v>
      </c>
      <c r="G1882" s="40" t="s">
        <v>4432</v>
      </c>
      <c r="H1882" s="38" t="s">
        <v>7781</v>
      </c>
      <c r="I1882" s="48"/>
      <c r="J1882" s="37" t="s">
        <v>4802</v>
      </c>
      <c r="K1882" s="42"/>
      <c r="M1882" s="43" t="s">
        <v>4442</v>
      </c>
      <c r="P1882" s="33"/>
    </row>
    <row r="1883" spans="1:16" ht="22.5" x14ac:dyDescent="0.25">
      <c r="A1883" s="32" t="s">
        <v>492</v>
      </c>
      <c r="B1883" s="33">
        <v>2112</v>
      </c>
      <c r="C1883" s="37" t="s">
        <v>21</v>
      </c>
      <c r="D1883" s="37" t="s">
        <v>19</v>
      </c>
      <c r="E1883" s="33" t="s">
        <v>4803</v>
      </c>
      <c r="F1883" s="38" t="s">
        <v>4008</v>
      </c>
      <c r="G1883" s="40" t="s">
        <v>4432</v>
      </c>
      <c r="H1883" s="38" t="s">
        <v>7781</v>
      </c>
      <c r="I1883" s="48"/>
      <c r="J1883" s="37" t="s">
        <v>4804</v>
      </c>
      <c r="K1883" s="42"/>
      <c r="M1883" s="43" t="s">
        <v>4442</v>
      </c>
      <c r="P1883" s="33"/>
    </row>
    <row r="1884" spans="1:16" ht="22.5" x14ac:dyDescent="0.25">
      <c r="A1884" s="32" t="s">
        <v>492</v>
      </c>
      <c r="B1884" s="33">
        <v>2113</v>
      </c>
      <c r="C1884" s="37" t="s">
        <v>21</v>
      </c>
      <c r="D1884" s="37" t="s">
        <v>19</v>
      </c>
      <c r="E1884" s="33" t="s">
        <v>4805</v>
      </c>
      <c r="F1884" s="38" t="s">
        <v>4008</v>
      </c>
      <c r="G1884" s="40" t="s">
        <v>4432</v>
      </c>
      <c r="H1884" s="38" t="s">
        <v>7781</v>
      </c>
      <c r="I1884" s="48"/>
      <c r="J1884" s="37" t="s">
        <v>4806</v>
      </c>
      <c r="K1884" s="42"/>
      <c r="M1884" s="43" t="s">
        <v>4442</v>
      </c>
      <c r="P1884" s="33"/>
    </row>
    <row r="1885" spans="1:16" ht="22.5" x14ac:dyDescent="0.25">
      <c r="A1885" s="32" t="s">
        <v>492</v>
      </c>
      <c r="B1885" s="33">
        <v>2114</v>
      </c>
      <c r="C1885" s="37" t="s">
        <v>21</v>
      </c>
      <c r="D1885" s="37" t="s">
        <v>19</v>
      </c>
      <c r="E1885" s="33" t="s">
        <v>4807</v>
      </c>
      <c r="F1885" s="38" t="s">
        <v>4008</v>
      </c>
      <c r="G1885" s="40" t="s">
        <v>4432</v>
      </c>
      <c r="H1885" s="38" t="s">
        <v>7781</v>
      </c>
      <c r="I1885" s="48"/>
      <c r="J1885" s="37" t="s">
        <v>4808</v>
      </c>
      <c r="K1885" s="42"/>
      <c r="M1885" s="43" t="s">
        <v>4442</v>
      </c>
      <c r="P1885" s="33"/>
    </row>
    <row r="1886" spans="1:16" ht="22.5" x14ac:dyDescent="0.25">
      <c r="A1886" s="32" t="s">
        <v>492</v>
      </c>
      <c r="B1886" s="33">
        <v>2115</v>
      </c>
      <c r="C1886" s="37" t="s">
        <v>21</v>
      </c>
      <c r="D1886" s="37" t="s">
        <v>19</v>
      </c>
      <c r="E1886" s="33" t="s">
        <v>4809</v>
      </c>
      <c r="F1886" s="38" t="s">
        <v>4008</v>
      </c>
      <c r="G1886" s="40" t="s">
        <v>4432</v>
      </c>
      <c r="H1886" s="38" t="s">
        <v>7781</v>
      </c>
      <c r="I1886" s="48"/>
      <c r="J1886" s="37" t="s">
        <v>4810</v>
      </c>
      <c r="K1886" s="42"/>
      <c r="M1886" s="43" t="s">
        <v>59</v>
      </c>
      <c r="P1886" s="33"/>
    </row>
    <row r="1887" spans="1:16" ht="22.5" x14ac:dyDescent="0.25">
      <c r="A1887" s="32" t="s">
        <v>492</v>
      </c>
      <c r="B1887" s="33">
        <v>2116</v>
      </c>
      <c r="C1887" s="37" t="s">
        <v>21</v>
      </c>
      <c r="D1887" s="37" t="s">
        <v>19</v>
      </c>
      <c r="E1887" s="33" t="s">
        <v>4811</v>
      </c>
      <c r="F1887" s="38" t="s">
        <v>4008</v>
      </c>
      <c r="G1887" s="40" t="s">
        <v>4432</v>
      </c>
      <c r="H1887" s="38" t="s">
        <v>7781</v>
      </c>
      <c r="I1887" s="48"/>
      <c r="J1887" s="37" t="s">
        <v>4812</v>
      </c>
      <c r="K1887" s="42"/>
      <c r="M1887" s="43" t="s">
        <v>4777</v>
      </c>
      <c r="P1887" s="33"/>
    </row>
    <row r="1888" spans="1:16" ht="22.5" x14ac:dyDescent="0.25">
      <c r="A1888" s="32" t="s">
        <v>492</v>
      </c>
      <c r="B1888" s="33">
        <v>2117</v>
      </c>
      <c r="C1888" s="37" t="s">
        <v>21</v>
      </c>
      <c r="D1888" s="37" t="s">
        <v>19</v>
      </c>
      <c r="E1888" s="33" t="s">
        <v>4813</v>
      </c>
      <c r="F1888" s="38" t="s">
        <v>4008</v>
      </c>
      <c r="G1888" s="40" t="s">
        <v>4432</v>
      </c>
      <c r="H1888" s="38" t="s">
        <v>7781</v>
      </c>
      <c r="I1888" s="48"/>
      <c r="J1888" s="37" t="s">
        <v>4814</v>
      </c>
      <c r="K1888" s="42"/>
      <c r="M1888" s="43" t="s">
        <v>4777</v>
      </c>
      <c r="P1888" s="33"/>
    </row>
    <row r="1889" spans="1:16" ht="22.5" x14ac:dyDescent="0.25">
      <c r="A1889" s="32" t="s">
        <v>492</v>
      </c>
      <c r="B1889" s="33">
        <v>2118</v>
      </c>
      <c r="C1889" s="37" t="s">
        <v>21</v>
      </c>
      <c r="D1889" s="37" t="s">
        <v>19</v>
      </c>
      <c r="E1889" s="33" t="s">
        <v>4815</v>
      </c>
      <c r="F1889" s="38" t="s">
        <v>4008</v>
      </c>
      <c r="G1889" s="40" t="s">
        <v>4432</v>
      </c>
      <c r="H1889" s="38" t="s">
        <v>7781</v>
      </c>
      <c r="I1889" s="48"/>
      <c r="J1889" s="37" t="s">
        <v>4816</v>
      </c>
      <c r="K1889" s="42"/>
      <c r="M1889" s="43" t="s">
        <v>4777</v>
      </c>
      <c r="P1889" s="33"/>
    </row>
    <row r="1890" spans="1:16" ht="22.5" x14ac:dyDescent="0.25">
      <c r="A1890" s="32" t="s">
        <v>492</v>
      </c>
      <c r="B1890" s="33">
        <v>2119</v>
      </c>
      <c r="C1890" s="37" t="s">
        <v>21</v>
      </c>
      <c r="D1890" s="37" t="s">
        <v>19</v>
      </c>
      <c r="E1890" s="33" t="s">
        <v>4817</v>
      </c>
      <c r="F1890" s="38" t="s">
        <v>4008</v>
      </c>
      <c r="G1890" s="40" t="s">
        <v>4432</v>
      </c>
      <c r="H1890" s="38" t="s">
        <v>7781</v>
      </c>
      <c r="I1890" s="48"/>
      <c r="J1890" s="37" t="s">
        <v>4818</v>
      </c>
      <c r="K1890" s="42"/>
      <c r="M1890" s="43" t="s">
        <v>34</v>
      </c>
      <c r="P1890" s="33"/>
    </row>
    <row r="1891" spans="1:16" ht="22.5" x14ac:dyDescent="0.25">
      <c r="A1891" s="32" t="s">
        <v>492</v>
      </c>
      <c r="B1891" s="33">
        <v>2120</v>
      </c>
      <c r="C1891" s="37" t="s">
        <v>21</v>
      </c>
      <c r="D1891" s="37" t="s">
        <v>19</v>
      </c>
      <c r="E1891" s="33" t="s">
        <v>4819</v>
      </c>
      <c r="F1891" s="38" t="s">
        <v>4008</v>
      </c>
      <c r="G1891" s="40" t="s">
        <v>4432</v>
      </c>
      <c r="H1891" s="38" t="s">
        <v>7781</v>
      </c>
      <c r="I1891" s="48"/>
      <c r="J1891" s="37" t="s">
        <v>4820</v>
      </c>
      <c r="K1891" s="42"/>
      <c r="M1891" s="43" t="s">
        <v>152</v>
      </c>
      <c r="P1891" s="33"/>
    </row>
    <row r="1892" spans="1:16" ht="22.5" x14ac:dyDescent="0.25">
      <c r="A1892" s="32" t="s">
        <v>492</v>
      </c>
      <c r="B1892" s="33">
        <v>2121</v>
      </c>
      <c r="C1892" s="37" t="s">
        <v>21</v>
      </c>
      <c r="D1892" s="37" t="s">
        <v>19</v>
      </c>
      <c r="E1892" s="33" t="s">
        <v>4821</v>
      </c>
      <c r="F1892" s="38" t="s">
        <v>4008</v>
      </c>
      <c r="G1892" s="40" t="s">
        <v>4432</v>
      </c>
      <c r="H1892" s="38" t="s">
        <v>7781</v>
      </c>
      <c r="I1892" s="48"/>
      <c r="J1892" s="37" t="s">
        <v>4822</v>
      </c>
      <c r="K1892" s="42"/>
      <c r="M1892" s="43" t="s">
        <v>182</v>
      </c>
      <c r="P1892" s="33"/>
    </row>
    <row r="1893" spans="1:16" ht="22.5" x14ac:dyDescent="0.25">
      <c r="A1893" s="32" t="s">
        <v>492</v>
      </c>
      <c r="B1893" s="33">
        <v>2122</v>
      </c>
      <c r="C1893" s="37" t="s">
        <v>21</v>
      </c>
      <c r="D1893" s="37" t="s">
        <v>19</v>
      </c>
      <c r="E1893" s="33" t="s">
        <v>4823</v>
      </c>
      <c r="F1893" s="38" t="s">
        <v>4008</v>
      </c>
      <c r="G1893" s="40" t="s">
        <v>4432</v>
      </c>
      <c r="H1893" s="38" t="s">
        <v>7781</v>
      </c>
      <c r="I1893" s="48"/>
      <c r="J1893" s="37" t="s">
        <v>4824</v>
      </c>
      <c r="K1893" s="42"/>
      <c r="M1893" s="43" t="s">
        <v>4825</v>
      </c>
      <c r="P1893" s="33"/>
    </row>
    <row r="1894" spans="1:16" ht="22.5" x14ac:dyDescent="0.25">
      <c r="A1894" s="32" t="s">
        <v>492</v>
      </c>
      <c r="B1894" s="33">
        <v>2123</v>
      </c>
      <c r="C1894" s="37" t="s">
        <v>21</v>
      </c>
      <c r="D1894" s="37" t="s">
        <v>19</v>
      </c>
      <c r="E1894" s="33" t="s">
        <v>4826</v>
      </c>
      <c r="F1894" s="38" t="s">
        <v>4008</v>
      </c>
      <c r="G1894" s="40" t="s">
        <v>4432</v>
      </c>
      <c r="H1894" s="38" t="s">
        <v>7781</v>
      </c>
      <c r="I1894" s="48"/>
      <c r="J1894" s="37" t="s">
        <v>4827</v>
      </c>
      <c r="K1894" s="42"/>
      <c r="M1894" s="43" t="s">
        <v>4828</v>
      </c>
      <c r="P1894" s="33"/>
    </row>
    <row r="1895" spans="1:16" ht="22.5" x14ac:dyDescent="0.25">
      <c r="A1895" s="32" t="s">
        <v>492</v>
      </c>
      <c r="B1895" s="33">
        <v>2124</v>
      </c>
      <c r="C1895" s="37" t="s">
        <v>21</v>
      </c>
      <c r="D1895" s="37" t="s">
        <v>19</v>
      </c>
      <c r="E1895" s="33" t="s">
        <v>4829</v>
      </c>
      <c r="F1895" s="38" t="s">
        <v>4008</v>
      </c>
      <c r="G1895" s="40" t="s">
        <v>4432</v>
      </c>
      <c r="H1895" s="38" t="s">
        <v>7781</v>
      </c>
      <c r="I1895" s="48"/>
      <c r="J1895" s="37" t="s">
        <v>4830</v>
      </c>
      <c r="K1895" s="42"/>
      <c r="M1895" s="43" t="s">
        <v>4831</v>
      </c>
      <c r="P1895" s="33"/>
    </row>
    <row r="1896" spans="1:16" ht="22.5" x14ac:dyDescent="0.25">
      <c r="A1896" s="32" t="s">
        <v>492</v>
      </c>
      <c r="B1896" s="33">
        <v>2125</v>
      </c>
      <c r="C1896" s="37" t="s">
        <v>21</v>
      </c>
      <c r="D1896" s="37" t="s">
        <v>19</v>
      </c>
      <c r="E1896" s="33" t="s">
        <v>4832</v>
      </c>
      <c r="F1896" s="38" t="s">
        <v>4008</v>
      </c>
      <c r="G1896" s="40" t="s">
        <v>4432</v>
      </c>
      <c r="H1896" s="38" t="s">
        <v>7781</v>
      </c>
      <c r="I1896" s="48"/>
      <c r="J1896" s="37" t="s">
        <v>4833</v>
      </c>
      <c r="K1896" s="42"/>
      <c r="M1896" s="43" t="s">
        <v>4038</v>
      </c>
      <c r="P1896" s="33"/>
    </row>
    <row r="1897" spans="1:16" ht="22.5" x14ac:dyDescent="0.25">
      <c r="A1897" s="32" t="s">
        <v>492</v>
      </c>
      <c r="B1897" s="33">
        <v>2126</v>
      </c>
      <c r="C1897" s="37" t="s">
        <v>21</v>
      </c>
      <c r="D1897" s="37" t="s">
        <v>19</v>
      </c>
      <c r="E1897" s="33" t="s">
        <v>4834</v>
      </c>
      <c r="F1897" s="38" t="s">
        <v>4008</v>
      </c>
      <c r="G1897" s="40" t="s">
        <v>4432</v>
      </c>
      <c r="H1897" s="38" t="s">
        <v>7781</v>
      </c>
      <c r="I1897" s="48"/>
      <c r="J1897" s="37" t="s">
        <v>4835</v>
      </c>
      <c r="K1897" s="42"/>
      <c r="M1897" s="43" t="s">
        <v>4038</v>
      </c>
      <c r="P1897" s="33"/>
    </row>
    <row r="1898" spans="1:16" ht="22.5" x14ac:dyDescent="0.25">
      <c r="A1898" s="32" t="s">
        <v>492</v>
      </c>
      <c r="B1898" s="33">
        <v>2127</v>
      </c>
      <c r="C1898" s="37" t="s">
        <v>21</v>
      </c>
      <c r="D1898" s="37" t="s">
        <v>19</v>
      </c>
      <c r="E1898" s="33" t="s">
        <v>4836</v>
      </c>
      <c r="F1898" s="38" t="s">
        <v>4008</v>
      </c>
      <c r="G1898" s="40" t="s">
        <v>4432</v>
      </c>
      <c r="H1898" s="38" t="s">
        <v>7781</v>
      </c>
      <c r="I1898" s="48"/>
      <c r="J1898" s="37" t="s">
        <v>4837</v>
      </c>
      <c r="K1898" s="42"/>
      <c r="M1898" s="43" t="s">
        <v>4038</v>
      </c>
      <c r="P1898" s="33"/>
    </row>
    <row r="1899" spans="1:16" ht="22.5" x14ac:dyDescent="0.25">
      <c r="A1899" s="32" t="s">
        <v>492</v>
      </c>
      <c r="B1899" s="33">
        <v>2128</v>
      </c>
      <c r="C1899" s="37" t="s">
        <v>21</v>
      </c>
      <c r="D1899" s="37" t="s">
        <v>19</v>
      </c>
      <c r="E1899" s="33" t="s">
        <v>4838</v>
      </c>
      <c r="F1899" s="38" t="s">
        <v>4008</v>
      </c>
      <c r="G1899" s="40" t="s">
        <v>4432</v>
      </c>
      <c r="H1899" s="38" t="s">
        <v>7781</v>
      </c>
      <c r="I1899" s="48"/>
      <c r="J1899" s="37" t="s">
        <v>4839</v>
      </c>
      <c r="K1899" s="42"/>
      <c r="M1899" s="43" t="s">
        <v>4038</v>
      </c>
      <c r="P1899" s="33"/>
    </row>
    <row r="1900" spans="1:16" ht="22.5" x14ac:dyDescent="0.25">
      <c r="A1900" s="32" t="s">
        <v>492</v>
      </c>
      <c r="B1900" s="33">
        <v>2129</v>
      </c>
      <c r="C1900" s="37" t="s">
        <v>21</v>
      </c>
      <c r="D1900" s="37" t="s">
        <v>19</v>
      </c>
      <c r="E1900" s="33" t="s">
        <v>4840</v>
      </c>
      <c r="F1900" s="38" t="s">
        <v>4008</v>
      </c>
      <c r="G1900" s="40" t="s">
        <v>4432</v>
      </c>
      <c r="H1900" s="38" t="s">
        <v>7781</v>
      </c>
      <c r="I1900" s="48"/>
      <c r="J1900" s="37" t="s">
        <v>4841</v>
      </c>
      <c r="K1900" s="42"/>
      <c r="M1900" s="43" t="s">
        <v>4842</v>
      </c>
      <c r="P1900" s="33"/>
    </row>
    <row r="1901" spans="1:16" ht="22.5" x14ac:dyDescent="0.25">
      <c r="A1901" s="32" t="s">
        <v>492</v>
      </c>
      <c r="B1901" s="33">
        <v>2130</v>
      </c>
      <c r="C1901" s="37" t="s">
        <v>21</v>
      </c>
      <c r="D1901" s="37" t="s">
        <v>19</v>
      </c>
      <c r="E1901" s="33" t="s">
        <v>4843</v>
      </c>
      <c r="F1901" s="38" t="s">
        <v>4008</v>
      </c>
      <c r="G1901" s="40" t="s">
        <v>4432</v>
      </c>
      <c r="H1901" s="38" t="s">
        <v>7781</v>
      </c>
      <c r="I1901" s="48"/>
      <c r="J1901" s="37" t="s">
        <v>4844</v>
      </c>
      <c r="K1901" s="42"/>
      <c r="M1901" s="43" t="s">
        <v>4842</v>
      </c>
      <c r="P1901" s="33"/>
    </row>
    <row r="1902" spans="1:16" ht="22.5" x14ac:dyDescent="0.25">
      <c r="A1902" s="32" t="s">
        <v>492</v>
      </c>
      <c r="B1902" s="33">
        <v>2131</v>
      </c>
      <c r="C1902" s="37" t="s">
        <v>21</v>
      </c>
      <c r="D1902" s="37" t="s">
        <v>19</v>
      </c>
      <c r="E1902" s="33" t="s">
        <v>4845</v>
      </c>
      <c r="F1902" s="38" t="s">
        <v>4008</v>
      </c>
      <c r="G1902" s="40" t="s">
        <v>4432</v>
      </c>
      <c r="H1902" s="38" t="s">
        <v>7781</v>
      </c>
      <c r="I1902" s="48"/>
      <c r="J1902" s="37" t="s">
        <v>4846</v>
      </c>
      <c r="K1902" s="42"/>
      <c r="M1902" s="43" t="s">
        <v>4847</v>
      </c>
      <c r="P1902" s="33"/>
    </row>
    <row r="1903" spans="1:16" ht="22.5" x14ac:dyDescent="0.25">
      <c r="A1903" s="32" t="s">
        <v>492</v>
      </c>
      <c r="B1903" s="33">
        <v>2132</v>
      </c>
      <c r="C1903" s="37" t="s">
        <v>21</v>
      </c>
      <c r="D1903" s="37" t="s">
        <v>19</v>
      </c>
      <c r="E1903" s="33" t="s">
        <v>4848</v>
      </c>
      <c r="F1903" s="38" t="s">
        <v>4008</v>
      </c>
      <c r="G1903" s="40" t="s">
        <v>4432</v>
      </c>
      <c r="H1903" s="38" t="s">
        <v>7781</v>
      </c>
      <c r="I1903" s="48"/>
      <c r="J1903" s="37" t="s">
        <v>4849</v>
      </c>
      <c r="K1903" s="42"/>
      <c r="M1903" s="43" t="s">
        <v>4850</v>
      </c>
      <c r="P1903" s="33"/>
    </row>
    <row r="1904" spans="1:16" ht="22.5" x14ac:dyDescent="0.25">
      <c r="A1904" s="32" t="s">
        <v>492</v>
      </c>
      <c r="B1904" s="33">
        <v>2133</v>
      </c>
      <c r="C1904" s="37" t="s">
        <v>21</v>
      </c>
      <c r="D1904" s="37" t="s">
        <v>19</v>
      </c>
      <c r="E1904" s="33" t="s">
        <v>4851</v>
      </c>
      <c r="F1904" s="38" t="s">
        <v>4008</v>
      </c>
      <c r="G1904" s="40" t="s">
        <v>4432</v>
      </c>
      <c r="H1904" s="38" t="s">
        <v>7781</v>
      </c>
      <c r="I1904" s="48"/>
      <c r="J1904" s="37" t="s">
        <v>4852</v>
      </c>
      <c r="K1904" s="42"/>
      <c r="M1904" s="43" t="s">
        <v>4595</v>
      </c>
      <c r="P1904" s="33"/>
    </row>
    <row r="1905" spans="1:17" s="33" customFormat="1" ht="22.5" x14ac:dyDescent="0.25">
      <c r="A1905" s="32" t="s">
        <v>492</v>
      </c>
      <c r="B1905" s="33">
        <v>2134</v>
      </c>
      <c r="C1905" s="33" t="s">
        <v>17</v>
      </c>
      <c r="D1905" s="34" t="s">
        <v>12</v>
      </c>
      <c r="E1905" s="50" t="s">
        <v>4853</v>
      </c>
      <c r="F1905" s="38" t="s">
        <v>4008</v>
      </c>
      <c r="G1905" s="40" t="s">
        <v>4432</v>
      </c>
      <c r="H1905" s="38" t="s">
        <v>7781</v>
      </c>
      <c r="I1905" s="48"/>
      <c r="J1905" s="40" t="s">
        <v>7695</v>
      </c>
      <c r="K1905" s="40"/>
      <c r="L1905" s="34" t="s">
        <v>4854</v>
      </c>
      <c r="M1905" s="34" t="s">
        <v>4026</v>
      </c>
      <c r="N1905" s="37"/>
      <c r="O1905" s="37" t="s">
        <v>198</v>
      </c>
    </row>
    <row r="1906" spans="1:17" ht="22.5" x14ac:dyDescent="0.25">
      <c r="A1906" s="32" t="s">
        <v>492</v>
      </c>
      <c r="B1906" s="33">
        <v>2135</v>
      </c>
      <c r="C1906" s="37" t="s">
        <v>21</v>
      </c>
      <c r="D1906" s="37" t="s">
        <v>12</v>
      </c>
      <c r="E1906" s="33" t="s">
        <v>4855</v>
      </c>
      <c r="F1906" s="38" t="s">
        <v>4008</v>
      </c>
      <c r="G1906" s="40" t="s">
        <v>4432</v>
      </c>
      <c r="H1906" s="38" t="s">
        <v>7781</v>
      </c>
      <c r="I1906" s="48"/>
      <c r="J1906" s="40" t="s">
        <v>7695</v>
      </c>
      <c r="K1906" s="40"/>
      <c r="L1906" s="37" t="s">
        <v>4856</v>
      </c>
      <c r="M1906" s="37" t="s">
        <v>4857</v>
      </c>
      <c r="P1906" s="33"/>
    </row>
    <row r="1907" spans="1:17" ht="22.5" x14ac:dyDescent="0.25">
      <c r="A1907" s="32" t="s">
        <v>492</v>
      </c>
      <c r="B1907" s="33">
        <v>2136</v>
      </c>
      <c r="C1907" s="37" t="s">
        <v>21</v>
      </c>
      <c r="F1907" s="38" t="s">
        <v>4008</v>
      </c>
      <c r="G1907" s="40" t="s">
        <v>4432</v>
      </c>
      <c r="H1907" s="38" t="s">
        <v>7781</v>
      </c>
      <c r="I1907" s="48"/>
      <c r="J1907" s="40" t="s">
        <v>7695</v>
      </c>
      <c r="N1907" s="49" t="s">
        <v>4858</v>
      </c>
      <c r="P1907" s="33"/>
    </row>
    <row r="1908" spans="1:17" s="33" customFormat="1" ht="22.5" x14ac:dyDescent="0.25">
      <c r="A1908" s="32" t="s">
        <v>492</v>
      </c>
      <c r="B1908" s="33">
        <v>2137</v>
      </c>
      <c r="C1908" s="33" t="s">
        <v>17</v>
      </c>
      <c r="D1908" s="34" t="s">
        <v>19</v>
      </c>
      <c r="E1908" s="50" t="s">
        <v>4860</v>
      </c>
      <c r="F1908" s="38" t="s">
        <v>4008</v>
      </c>
      <c r="G1908" s="40" t="s">
        <v>4432</v>
      </c>
      <c r="H1908" s="38" t="s">
        <v>7781</v>
      </c>
      <c r="I1908" s="48"/>
      <c r="J1908" s="34" t="s">
        <v>7890</v>
      </c>
      <c r="K1908" s="41"/>
      <c r="L1908" s="50"/>
      <c r="M1908" s="36" t="s">
        <v>4528</v>
      </c>
      <c r="N1908" s="37"/>
      <c r="O1908" s="37" t="s">
        <v>170</v>
      </c>
      <c r="P1908" s="44" t="s">
        <v>7694</v>
      </c>
      <c r="Q1908" s="44"/>
    </row>
    <row r="1909" spans="1:17" ht="22.5" x14ac:dyDescent="0.25">
      <c r="A1909" s="32" t="s">
        <v>492</v>
      </c>
      <c r="B1909" s="33">
        <v>2138</v>
      </c>
      <c r="C1909" s="37" t="s">
        <v>21</v>
      </c>
      <c r="D1909" s="37" t="s">
        <v>12</v>
      </c>
      <c r="E1909" s="33" t="s">
        <v>4861</v>
      </c>
      <c r="F1909" s="38" t="s">
        <v>4008</v>
      </c>
      <c r="G1909" s="40" t="s">
        <v>4432</v>
      </c>
      <c r="H1909" s="38" t="s">
        <v>7781</v>
      </c>
      <c r="I1909" s="48"/>
      <c r="J1909" s="40" t="s">
        <v>7890</v>
      </c>
      <c r="K1909" s="40"/>
      <c r="L1909" s="37" t="s">
        <v>4862</v>
      </c>
      <c r="M1909" s="37" t="s">
        <v>4863</v>
      </c>
      <c r="P1909" s="33"/>
    </row>
    <row r="1910" spans="1:17" ht="22.5" x14ac:dyDescent="0.25">
      <c r="A1910" s="32" t="s">
        <v>492</v>
      </c>
      <c r="B1910" s="33">
        <v>2139</v>
      </c>
      <c r="C1910" s="37" t="s">
        <v>21</v>
      </c>
      <c r="D1910" s="37" t="s">
        <v>12</v>
      </c>
      <c r="E1910" s="33" t="s">
        <v>4864</v>
      </c>
      <c r="F1910" s="38" t="s">
        <v>4008</v>
      </c>
      <c r="G1910" s="40" t="s">
        <v>4432</v>
      </c>
      <c r="H1910" s="38" t="s">
        <v>7781</v>
      </c>
      <c r="I1910" s="48"/>
      <c r="J1910" s="40" t="s">
        <v>7890</v>
      </c>
      <c r="K1910" s="40"/>
      <c r="L1910" s="37" t="s">
        <v>4865</v>
      </c>
      <c r="M1910" s="37" t="s">
        <v>4866</v>
      </c>
      <c r="P1910" s="33"/>
    </row>
    <row r="1911" spans="1:17" ht="22.5" x14ac:dyDescent="0.25">
      <c r="A1911" s="32" t="s">
        <v>492</v>
      </c>
      <c r="B1911" s="33">
        <v>2140</v>
      </c>
      <c r="C1911" s="37" t="s">
        <v>21</v>
      </c>
      <c r="D1911" s="37" t="s">
        <v>12</v>
      </c>
      <c r="E1911" s="33" t="s">
        <v>4867</v>
      </c>
      <c r="F1911" s="38" t="s">
        <v>4008</v>
      </c>
      <c r="G1911" s="40" t="s">
        <v>4432</v>
      </c>
      <c r="H1911" s="38" t="s">
        <v>7781</v>
      </c>
      <c r="I1911" s="48"/>
      <c r="J1911" s="40" t="s">
        <v>7890</v>
      </c>
      <c r="K1911" s="40"/>
      <c r="L1911" s="37" t="s">
        <v>4868</v>
      </c>
      <c r="M1911" s="37" t="s">
        <v>4026</v>
      </c>
      <c r="P1911" s="33"/>
    </row>
    <row r="1912" spans="1:17" ht="22.5" x14ac:dyDescent="0.25">
      <c r="A1912" s="32" t="s">
        <v>492</v>
      </c>
      <c r="B1912" s="33">
        <v>2141</v>
      </c>
      <c r="C1912" s="37" t="s">
        <v>21</v>
      </c>
      <c r="D1912" s="37" t="s">
        <v>12</v>
      </c>
      <c r="E1912" s="33" t="s">
        <v>4869</v>
      </c>
      <c r="F1912" s="38" t="s">
        <v>4008</v>
      </c>
      <c r="G1912" s="40" t="s">
        <v>4432</v>
      </c>
      <c r="H1912" s="38" t="s">
        <v>7781</v>
      </c>
      <c r="I1912" s="48"/>
      <c r="J1912" s="40" t="s">
        <v>7890</v>
      </c>
      <c r="K1912" s="40"/>
      <c r="L1912" s="37" t="s">
        <v>4870</v>
      </c>
      <c r="M1912" s="37" t="s">
        <v>60</v>
      </c>
      <c r="P1912" s="33"/>
    </row>
    <row r="1913" spans="1:17" ht="22.5" x14ac:dyDescent="0.25">
      <c r="A1913" s="32" t="s">
        <v>492</v>
      </c>
      <c r="B1913" s="33">
        <v>2142</v>
      </c>
      <c r="C1913" s="37" t="s">
        <v>21</v>
      </c>
      <c r="D1913" s="37" t="s">
        <v>12</v>
      </c>
      <c r="E1913" s="33" t="s">
        <v>4871</v>
      </c>
      <c r="F1913" s="38" t="s">
        <v>4008</v>
      </c>
      <c r="G1913" s="40" t="s">
        <v>4432</v>
      </c>
      <c r="H1913" s="38" t="s">
        <v>7781</v>
      </c>
      <c r="I1913" s="48"/>
      <c r="J1913" s="40" t="s">
        <v>7890</v>
      </c>
      <c r="K1913" s="40"/>
      <c r="L1913" s="37" t="s">
        <v>4872</v>
      </c>
      <c r="M1913" s="37" t="s">
        <v>4873</v>
      </c>
      <c r="P1913" s="33"/>
    </row>
    <row r="1914" spans="1:17" ht="22.5" x14ac:dyDescent="0.25">
      <c r="A1914" s="32" t="s">
        <v>492</v>
      </c>
      <c r="B1914" s="33">
        <v>2143</v>
      </c>
      <c r="C1914" s="37" t="s">
        <v>21</v>
      </c>
      <c r="D1914" s="37" t="s">
        <v>12</v>
      </c>
      <c r="E1914" s="33" t="s">
        <v>4874</v>
      </c>
      <c r="F1914" s="38" t="s">
        <v>4008</v>
      </c>
      <c r="G1914" s="40" t="s">
        <v>4432</v>
      </c>
      <c r="H1914" s="38" t="s">
        <v>7781</v>
      </c>
      <c r="I1914" s="48"/>
      <c r="J1914" s="40" t="s">
        <v>7890</v>
      </c>
      <c r="K1914" s="40"/>
      <c r="L1914" s="37" t="s">
        <v>4875</v>
      </c>
      <c r="M1914" s="37" t="s">
        <v>4876</v>
      </c>
      <c r="P1914" s="33"/>
    </row>
    <row r="1915" spans="1:17" s="33" customFormat="1" ht="22.5" x14ac:dyDescent="0.25">
      <c r="A1915" s="32" t="s">
        <v>492</v>
      </c>
      <c r="B1915" s="33">
        <v>2144</v>
      </c>
      <c r="C1915" s="33" t="s">
        <v>17</v>
      </c>
      <c r="D1915" s="34" t="s">
        <v>12</v>
      </c>
      <c r="E1915" s="50" t="s">
        <v>4878</v>
      </c>
      <c r="F1915" s="38" t="s">
        <v>4008</v>
      </c>
      <c r="G1915" s="40" t="s">
        <v>4432</v>
      </c>
      <c r="H1915" s="38" t="s">
        <v>7781</v>
      </c>
      <c r="I1915" s="48"/>
      <c r="J1915" s="40" t="s">
        <v>7890</v>
      </c>
      <c r="K1915" s="40"/>
      <c r="L1915" s="34" t="s">
        <v>74</v>
      </c>
      <c r="M1915" s="34" t="s">
        <v>4879</v>
      </c>
      <c r="N1915" s="37"/>
      <c r="O1915" s="37" t="s">
        <v>170</v>
      </c>
      <c r="P1915" s="44" t="s">
        <v>7698</v>
      </c>
      <c r="Q1915" s="44"/>
    </row>
    <row r="1916" spans="1:17" ht="22.5" x14ac:dyDescent="0.25">
      <c r="A1916" s="32" t="s">
        <v>492</v>
      </c>
      <c r="B1916" s="33">
        <v>2145</v>
      </c>
      <c r="C1916" s="37" t="s">
        <v>21</v>
      </c>
      <c r="D1916" s="37" t="s">
        <v>12</v>
      </c>
      <c r="E1916" s="33" t="s">
        <v>4880</v>
      </c>
      <c r="F1916" s="38" t="s">
        <v>4008</v>
      </c>
      <c r="G1916" s="40" t="s">
        <v>4432</v>
      </c>
      <c r="H1916" s="38" t="s">
        <v>7781</v>
      </c>
      <c r="I1916" s="48"/>
      <c r="J1916" s="40" t="s">
        <v>7890</v>
      </c>
      <c r="K1916" s="40"/>
      <c r="L1916" s="37" t="s">
        <v>4881</v>
      </c>
      <c r="M1916" s="37" t="s">
        <v>456</v>
      </c>
      <c r="P1916" s="33"/>
    </row>
    <row r="1917" spans="1:17" ht="22.5" x14ac:dyDescent="0.25">
      <c r="A1917" s="32" t="s">
        <v>492</v>
      </c>
      <c r="B1917" s="33">
        <v>2146</v>
      </c>
      <c r="C1917" s="37" t="s">
        <v>21</v>
      </c>
      <c r="D1917" s="37" t="s">
        <v>12</v>
      </c>
      <c r="E1917" s="33" t="s">
        <v>4882</v>
      </c>
      <c r="F1917" s="38" t="s">
        <v>4008</v>
      </c>
      <c r="G1917" s="40" t="s">
        <v>4432</v>
      </c>
      <c r="H1917" s="38" t="s">
        <v>7781</v>
      </c>
      <c r="I1917" s="48"/>
      <c r="J1917" s="40" t="s">
        <v>7890</v>
      </c>
      <c r="K1917" s="40"/>
      <c r="L1917" s="37" t="s">
        <v>4883</v>
      </c>
      <c r="M1917" s="37" t="s">
        <v>4884</v>
      </c>
      <c r="P1917" s="33"/>
    </row>
    <row r="1918" spans="1:17" ht="22.5" x14ac:dyDescent="0.25">
      <c r="A1918" s="32" t="s">
        <v>492</v>
      </c>
      <c r="B1918" s="33">
        <v>2147</v>
      </c>
      <c r="C1918" s="37" t="s">
        <v>21</v>
      </c>
      <c r="D1918" s="37" t="s">
        <v>12</v>
      </c>
      <c r="E1918" s="33" t="s">
        <v>4885</v>
      </c>
      <c r="F1918" s="38" t="s">
        <v>4008</v>
      </c>
      <c r="G1918" s="40" t="s">
        <v>4432</v>
      </c>
      <c r="H1918" s="38" t="s">
        <v>7781</v>
      </c>
      <c r="I1918" s="48"/>
      <c r="J1918" s="40" t="s">
        <v>7890</v>
      </c>
      <c r="K1918" s="40"/>
      <c r="L1918" s="37" t="s">
        <v>270</v>
      </c>
      <c r="M1918" s="37" t="s">
        <v>4886</v>
      </c>
      <c r="P1918" s="33"/>
    </row>
    <row r="1919" spans="1:17" ht="22.5" x14ac:dyDescent="0.25">
      <c r="A1919" s="32" t="s">
        <v>492</v>
      </c>
      <c r="B1919" s="33">
        <v>2148</v>
      </c>
      <c r="C1919" s="37" t="s">
        <v>21</v>
      </c>
      <c r="D1919" s="37" t="s">
        <v>12</v>
      </c>
      <c r="E1919" s="33" t="s">
        <v>4887</v>
      </c>
      <c r="F1919" s="38" t="s">
        <v>4008</v>
      </c>
      <c r="G1919" s="40" t="s">
        <v>4432</v>
      </c>
      <c r="H1919" s="38" t="s">
        <v>7781</v>
      </c>
      <c r="I1919" s="48"/>
      <c r="J1919" s="40" t="s">
        <v>7890</v>
      </c>
      <c r="K1919" s="40"/>
      <c r="L1919" s="37" t="s">
        <v>1079</v>
      </c>
      <c r="M1919" s="37" t="s">
        <v>4888</v>
      </c>
      <c r="P1919" s="33"/>
    </row>
    <row r="1920" spans="1:17" ht="22.5" x14ac:dyDescent="0.25">
      <c r="A1920" s="32" t="s">
        <v>492</v>
      </c>
      <c r="B1920" s="33">
        <v>2149</v>
      </c>
      <c r="C1920" s="37" t="s">
        <v>21</v>
      </c>
      <c r="D1920" s="37" t="s">
        <v>12</v>
      </c>
      <c r="E1920" s="33" t="s">
        <v>4889</v>
      </c>
      <c r="F1920" s="38" t="s">
        <v>4008</v>
      </c>
      <c r="G1920" s="40" t="s">
        <v>4432</v>
      </c>
      <c r="H1920" s="38" t="s">
        <v>7781</v>
      </c>
      <c r="I1920" s="48"/>
      <c r="J1920" s="40" t="s">
        <v>7890</v>
      </c>
      <c r="K1920" s="40"/>
      <c r="L1920" s="37" t="s">
        <v>1669</v>
      </c>
      <c r="M1920" s="37" t="s">
        <v>4026</v>
      </c>
      <c r="P1920" s="33"/>
    </row>
    <row r="1921" spans="1:16" ht="22.5" x14ac:dyDescent="0.25">
      <c r="A1921" s="32" t="s">
        <v>492</v>
      </c>
      <c r="B1921" s="33">
        <v>2150</v>
      </c>
      <c r="C1921" s="37" t="s">
        <v>21</v>
      </c>
      <c r="D1921" s="37" t="s">
        <v>12</v>
      </c>
      <c r="E1921" s="33" t="s">
        <v>4890</v>
      </c>
      <c r="F1921" s="38" t="s">
        <v>4008</v>
      </c>
      <c r="G1921" s="40" t="s">
        <v>4432</v>
      </c>
      <c r="H1921" s="38" t="s">
        <v>7781</v>
      </c>
      <c r="I1921" s="48"/>
      <c r="J1921" s="40" t="s">
        <v>7890</v>
      </c>
      <c r="K1921" s="40"/>
      <c r="L1921" s="37" t="s">
        <v>4891</v>
      </c>
      <c r="M1921" s="37" t="s">
        <v>35</v>
      </c>
      <c r="P1921" s="33"/>
    </row>
    <row r="1922" spans="1:16" ht="22.5" x14ac:dyDescent="0.25">
      <c r="A1922" s="32" t="s">
        <v>492</v>
      </c>
      <c r="B1922" s="33">
        <v>2151</v>
      </c>
      <c r="C1922" s="37" t="s">
        <v>21</v>
      </c>
      <c r="D1922" s="37" t="s">
        <v>12</v>
      </c>
      <c r="E1922" s="33" t="s">
        <v>4892</v>
      </c>
      <c r="F1922" s="38" t="s">
        <v>4008</v>
      </c>
      <c r="G1922" s="40" t="s">
        <v>4432</v>
      </c>
      <c r="H1922" s="38" t="s">
        <v>7781</v>
      </c>
      <c r="I1922" s="48"/>
      <c r="J1922" s="40" t="s">
        <v>7890</v>
      </c>
      <c r="K1922" s="40"/>
      <c r="L1922" s="37" t="s">
        <v>1239</v>
      </c>
      <c r="M1922" s="37" t="s">
        <v>4893</v>
      </c>
      <c r="P1922" s="33"/>
    </row>
    <row r="1923" spans="1:16" ht="22.5" x14ac:dyDescent="0.25">
      <c r="A1923" s="32" t="s">
        <v>492</v>
      </c>
      <c r="B1923" s="33">
        <v>2152</v>
      </c>
      <c r="C1923" s="37" t="s">
        <v>21</v>
      </c>
      <c r="D1923" s="37" t="s">
        <v>12</v>
      </c>
      <c r="E1923" s="33" t="s">
        <v>4894</v>
      </c>
      <c r="F1923" s="38" t="s">
        <v>4008</v>
      </c>
      <c r="G1923" s="40" t="s">
        <v>4432</v>
      </c>
      <c r="H1923" s="38" t="s">
        <v>7781</v>
      </c>
      <c r="I1923" s="48"/>
      <c r="J1923" s="40" t="s">
        <v>7890</v>
      </c>
      <c r="K1923" s="40"/>
      <c r="L1923" s="37" t="s">
        <v>4895</v>
      </c>
      <c r="M1923" s="37" t="s">
        <v>4896</v>
      </c>
      <c r="P1923" s="33"/>
    </row>
    <row r="1924" spans="1:16" ht="22.5" x14ac:dyDescent="0.25">
      <c r="A1924" s="32" t="s">
        <v>492</v>
      </c>
      <c r="B1924" s="33">
        <v>2153</v>
      </c>
      <c r="C1924" s="37" t="s">
        <v>21</v>
      </c>
      <c r="D1924" s="37" t="s">
        <v>12</v>
      </c>
      <c r="E1924" s="33" t="s">
        <v>4897</v>
      </c>
      <c r="F1924" s="38" t="s">
        <v>4008</v>
      </c>
      <c r="G1924" s="40" t="s">
        <v>4432</v>
      </c>
      <c r="H1924" s="38" t="s">
        <v>7781</v>
      </c>
      <c r="I1924" s="48"/>
      <c r="J1924" s="40" t="s">
        <v>7890</v>
      </c>
      <c r="K1924" s="40"/>
      <c r="L1924" s="37" t="s">
        <v>4898</v>
      </c>
      <c r="M1924" s="37" t="s">
        <v>4039</v>
      </c>
      <c r="P1924" s="33"/>
    </row>
    <row r="1925" spans="1:16" ht="22.5" x14ac:dyDescent="0.25">
      <c r="A1925" s="32" t="s">
        <v>492</v>
      </c>
      <c r="B1925" s="33">
        <v>2154</v>
      </c>
      <c r="C1925" s="37" t="s">
        <v>21</v>
      </c>
      <c r="D1925" s="37" t="s">
        <v>12</v>
      </c>
      <c r="E1925" s="33" t="s">
        <v>4899</v>
      </c>
      <c r="F1925" s="38" t="s">
        <v>4008</v>
      </c>
      <c r="G1925" s="40" t="s">
        <v>4432</v>
      </c>
      <c r="H1925" s="38" t="s">
        <v>7781</v>
      </c>
      <c r="I1925" s="48"/>
      <c r="J1925" s="40" t="s">
        <v>7890</v>
      </c>
      <c r="K1925" s="40"/>
      <c r="L1925" s="37" t="s">
        <v>562</v>
      </c>
      <c r="M1925" s="37" t="s">
        <v>4900</v>
      </c>
      <c r="P1925" s="33"/>
    </row>
    <row r="1926" spans="1:16" ht="22.5" x14ac:dyDescent="0.25">
      <c r="A1926" s="32" t="s">
        <v>492</v>
      </c>
      <c r="B1926" s="33">
        <v>2155</v>
      </c>
      <c r="C1926" s="37" t="s">
        <v>21</v>
      </c>
      <c r="D1926" s="37" t="s">
        <v>12</v>
      </c>
      <c r="E1926" s="33" t="s">
        <v>4901</v>
      </c>
      <c r="F1926" s="38" t="s">
        <v>4008</v>
      </c>
      <c r="G1926" s="40" t="s">
        <v>4432</v>
      </c>
      <c r="H1926" s="38" t="s">
        <v>7781</v>
      </c>
      <c r="I1926" s="48"/>
      <c r="J1926" s="40" t="s">
        <v>7890</v>
      </c>
      <c r="K1926" s="40"/>
      <c r="L1926" s="37" t="s">
        <v>4902</v>
      </c>
      <c r="M1926" s="37" t="s">
        <v>4903</v>
      </c>
      <c r="P1926" s="33"/>
    </row>
    <row r="1927" spans="1:16" s="33" customFormat="1" ht="22.5" x14ac:dyDescent="0.25">
      <c r="A1927" s="32" t="s">
        <v>492</v>
      </c>
      <c r="B1927" s="33">
        <v>2156</v>
      </c>
      <c r="C1927" s="33" t="s">
        <v>17</v>
      </c>
      <c r="D1927" s="34" t="s">
        <v>12</v>
      </c>
      <c r="E1927" s="50" t="s">
        <v>4904</v>
      </c>
      <c r="F1927" s="38" t="s">
        <v>4008</v>
      </c>
      <c r="G1927" s="40" t="s">
        <v>4432</v>
      </c>
      <c r="H1927" s="38" t="s">
        <v>7781</v>
      </c>
      <c r="I1927" s="48"/>
      <c r="J1927" s="40" t="s">
        <v>7890</v>
      </c>
      <c r="K1927" s="40"/>
      <c r="L1927" s="34" t="s">
        <v>3040</v>
      </c>
      <c r="M1927" s="34" t="s">
        <v>4026</v>
      </c>
      <c r="N1927" s="37"/>
      <c r="O1927" s="37" t="s">
        <v>198</v>
      </c>
    </row>
    <row r="1928" spans="1:16" ht="22.5" x14ac:dyDescent="0.25">
      <c r="A1928" s="32" t="s">
        <v>492</v>
      </c>
      <c r="B1928" s="33">
        <v>2157</v>
      </c>
      <c r="C1928" s="37" t="s">
        <v>21</v>
      </c>
      <c r="D1928" s="37" t="s">
        <v>12</v>
      </c>
      <c r="E1928" s="33" t="s">
        <v>4905</v>
      </c>
      <c r="F1928" s="38" t="s">
        <v>4008</v>
      </c>
      <c r="G1928" s="40" t="s">
        <v>4432</v>
      </c>
      <c r="H1928" s="38" t="s">
        <v>7781</v>
      </c>
      <c r="I1928" s="48"/>
      <c r="J1928" s="40" t="s">
        <v>7890</v>
      </c>
      <c r="K1928" s="40"/>
      <c r="L1928" s="37" t="s">
        <v>4906</v>
      </c>
      <c r="M1928" s="37" t="s">
        <v>4893</v>
      </c>
      <c r="P1928" s="33"/>
    </row>
    <row r="1929" spans="1:16" ht="22.5" x14ac:dyDescent="0.25">
      <c r="A1929" s="32" t="s">
        <v>492</v>
      </c>
      <c r="B1929" s="33">
        <v>2158</v>
      </c>
      <c r="C1929" s="37" t="s">
        <v>21</v>
      </c>
      <c r="D1929" s="37" t="s">
        <v>12</v>
      </c>
      <c r="E1929" s="33" t="s">
        <v>4907</v>
      </c>
      <c r="F1929" s="38" t="s">
        <v>4008</v>
      </c>
      <c r="G1929" s="40" t="s">
        <v>4432</v>
      </c>
      <c r="H1929" s="38" t="s">
        <v>7781</v>
      </c>
      <c r="I1929" s="48"/>
      <c r="J1929" s="40" t="s">
        <v>7890</v>
      </c>
      <c r="K1929" s="40"/>
      <c r="L1929" s="37" t="s">
        <v>4908</v>
      </c>
      <c r="M1929" s="37" t="s">
        <v>4909</v>
      </c>
      <c r="P1929" s="33"/>
    </row>
    <row r="1930" spans="1:16" s="33" customFormat="1" ht="22.5" x14ac:dyDescent="0.25">
      <c r="A1930" s="32" t="s">
        <v>492</v>
      </c>
      <c r="B1930" s="33">
        <v>2159</v>
      </c>
      <c r="C1930" s="33" t="s">
        <v>17</v>
      </c>
      <c r="D1930" s="34" t="s">
        <v>12</v>
      </c>
      <c r="E1930" s="50" t="s">
        <v>4910</v>
      </c>
      <c r="F1930" s="38" t="s">
        <v>4008</v>
      </c>
      <c r="G1930" s="40" t="s">
        <v>4432</v>
      </c>
      <c r="H1930" s="38" t="s">
        <v>7781</v>
      </c>
      <c r="I1930" s="48"/>
      <c r="J1930" s="40" t="s">
        <v>7890</v>
      </c>
      <c r="K1930" s="40"/>
      <c r="L1930" s="34" t="s">
        <v>667</v>
      </c>
      <c r="M1930" s="34" t="s">
        <v>4026</v>
      </c>
      <c r="N1930" s="37"/>
      <c r="O1930" s="37" t="s">
        <v>238</v>
      </c>
    </row>
    <row r="1931" spans="1:16" ht="22.5" x14ac:dyDescent="0.25">
      <c r="A1931" s="32" t="s">
        <v>492</v>
      </c>
      <c r="B1931" s="33">
        <v>2160</v>
      </c>
      <c r="C1931" s="37" t="s">
        <v>21</v>
      </c>
      <c r="D1931" s="37" t="s">
        <v>12</v>
      </c>
      <c r="E1931" s="33" t="s">
        <v>4911</v>
      </c>
      <c r="F1931" s="38" t="s">
        <v>4008</v>
      </c>
      <c r="G1931" s="40" t="s">
        <v>4432</v>
      </c>
      <c r="H1931" s="38" t="s">
        <v>7781</v>
      </c>
      <c r="I1931" s="48"/>
      <c r="J1931" s="40" t="s">
        <v>7890</v>
      </c>
      <c r="K1931" s="40"/>
      <c r="L1931" s="37" t="s">
        <v>338</v>
      </c>
      <c r="M1931" s="37" t="s">
        <v>4912</v>
      </c>
      <c r="P1931" s="33"/>
    </row>
    <row r="1932" spans="1:16" ht="22.5" x14ac:dyDescent="0.25">
      <c r="A1932" s="32" t="s">
        <v>492</v>
      </c>
      <c r="B1932" s="33">
        <v>2161</v>
      </c>
      <c r="C1932" s="37" t="s">
        <v>21</v>
      </c>
      <c r="D1932" s="37" t="s">
        <v>12</v>
      </c>
      <c r="E1932" s="33" t="s">
        <v>4913</v>
      </c>
      <c r="F1932" s="38" t="s">
        <v>4008</v>
      </c>
      <c r="G1932" s="40" t="s">
        <v>4432</v>
      </c>
      <c r="H1932" s="38" t="s">
        <v>7781</v>
      </c>
      <c r="I1932" s="48"/>
      <c r="J1932" s="40" t="s">
        <v>7890</v>
      </c>
      <c r="K1932" s="40"/>
      <c r="L1932" s="37" t="s">
        <v>4557</v>
      </c>
      <c r="M1932" s="37" t="s">
        <v>4026</v>
      </c>
      <c r="P1932" s="33"/>
    </row>
    <row r="1933" spans="1:16" ht="22.5" x14ac:dyDescent="0.25">
      <c r="A1933" s="32" t="s">
        <v>492</v>
      </c>
      <c r="B1933" s="33">
        <v>2162</v>
      </c>
      <c r="C1933" s="37" t="s">
        <v>21</v>
      </c>
      <c r="D1933" s="37" t="s">
        <v>12</v>
      </c>
      <c r="E1933" s="33" t="s">
        <v>4914</v>
      </c>
      <c r="F1933" s="38" t="s">
        <v>4008</v>
      </c>
      <c r="G1933" s="40" t="s">
        <v>4432</v>
      </c>
      <c r="H1933" s="38" t="s">
        <v>7781</v>
      </c>
      <c r="I1933" s="48"/>
      <c r="J1933" s="40" t="s">
        <v>7890</v>
      </c>
      <c r="K1933" s="40"/>
      <c r="L1933" s="37" t="s">
        <v>4915</v>
      </c>
      <c r="M1933" s="37" t="s">
        <v>4893</v>
      </c>
      <c r="P1933" s="33"/>
    </row>
    <row r="1934" spans="1:16" ht="22.5" x14ac:dyDescent="0.25">
      <c r="A1934" s="32" t="s">
        <v>492</v>
      </c>
      <c r="B1934" s="33">
        <v>2163</v>
      </c>
      <c r="C1934" s="37" t="s">
        <v>21</v>
      </c>
      <c r="D1934" s="37" t="s">
        <v>12</v>
      </c>
      <c r="E1934" s="33" t="s">
        <v>4916</v>
      </c>
      <c r="F1934" s="38" t="s">
        <v>4008</v>
      </c>
      <c r="G1934" s="40" t="s">
        <v>4432</v>
      </c>
      <c r="H1934" s="38" t="s">
        <v>7781</v>
      </c>
      <c r="I1934" s="48"/>
      <c r="J1934" s="40" t="s">
        <v>7890</v>
      </c>
      <c r="K1934" s="40"/>
      <c r="L1934" s="37" t="s">
        <v>4917</v>
      </c>
      <c r="M1934" s="37" t="s">
        <v>4918</v>
      </c>
      <c r="P1934" s="33"/>
    </row>
    <row r="1935" spans="1:16" ht="22.5" x14ac:dyDescent="0.25">
      <c r="A1935" s="32" t="s">
        <v>492</v>
      </c>
      <c r="B1935" s="33">
        <v>2164</v>
      </c>
      <c r="C1935" s="37" t="s">
        <v>21</v>
      </c>
      <c r="D1935" s="37" t="s">
        <v>12</v>
      </c>
      <c r="E1935" s="33" t="s">
        <v>4919</v>
      </c>
      <c r="F1935" s="38" t="s">
        <v>4008</v>
      </c>
      <c r="G1935" s="40" t="s">
        <v>4432</v>
      </c>
      <c r="H1935" s="38" t="s">
        <v>7781</v>
      </c>
      <c r="I1935" s="48"/>
      <c r="J1935" s="40" t="s">
        <v>7890</v>
      </c>
      <c r="K1935" s="40"/>
      <c r="L1935" s="37" t="s">
        <v>4920</v>
      </c>
      <c r="M1935" s="37" t="s">
        <v>4921</v>
      </c>
      <c r="P1935" s="33"/>
    </row>
    <row r="1936" spans="1:16" ht="22.5" x14ac:dyDescent="0.25">
      <c r="A1936" s="32" t="s">
        <v>492</v>
      </c>
      <c r="B1936" s="33">
        <v>2165</v>
      </c>
      <c r="C1936" s="37" t="s">
        <v>21</v>
      </c>
      <c r="D1936" s="37" t="s">
        <v>12</v>
      </c>
      <c r="E1936" s="33" t="s">
        <v>4922</v>
      </c>
      <c r="F1936" s="38" t="s">
        <v>4008</v>
      </c>
      <c r="G1936" s="40" t="s">
        <v>4432</v>
      </c>
      <c r="H1936" s="38" t="s">
        <v>7781</v>
      </c>
      <c r="I1936" s="48"/>
      <c r="J1936" s="40" t="s">
        <v>7890</v>
      </c>
      <c r="K1936" s="40"/>
      <c r="L1936" s="37" t="s">
        <v>276</v>
      </c>
      <c r="M1936" s="37" t="s">
        <v>4510</v>
      </c>
      <c r="P1936" s="33"/>
    </row>
    <row r="1937" spans="1:17" ht="22.5" x14ac:dyDescent="0.25">
      <c r="A1937" s="32" t="s">
        <v>492</v>
      </c>
      <c r="B1937" s="33">
        <v>2166</v>
      </c>
      <c r="C1937" s="37" t="s">
        <v>21</v>
      </c>
      <c r="D1937" s="37" t="s">
        <v>12</v>
      </c>
      <c r="E1937" s="33" t="s">
        <v>4923</v>
      </c>
      <c r="F1937" s="38" t="s">
        <v>4008</v>
      </c>
      <c r="G1937" s="40" t="s">
        <v>4432</v>
      </c>
      <c r="H1937" s="38" t="s">
        <v>7781</v>
      </c>
      <c r="I1937" s="48"/>
      <c r="J1937" s="40" t="s">
        <v>7890</v>
      </c>
      <c r="K1937" s="40"/>
      <c r="L1937" s="37" t="s">
        <v>2087</v>
      </c>
      <c r="M1937" s="37" t="s">
        <v>4900</v>
      </c>
      <c r="P1937" s="33"/>
    </row>
    <row r="1938" spans="1:17" s="33" customFormat="1" ht="22.5" x14ac:dyDescent="0.25">
      <c r="A1938" s="32" t="s">
        <v>492</v>
      </c>
      <c r="B1938" s="33">
        <v>2167</v>
      </c>
      <c r="C1938" s="33" t="s">
        <v>17</v>
      </c>
      <c r="D1938" s="34" t="s">
        <v>12</v>
      </c>
      <c r="E1938" s="50" t="s">
        <v>4925</v>
      </c>
      <c r="F1938" s="38" t="s">
        <v>4008</v>
      </c>
      <c r="G1938" s="40" t="s">
        <v>4432</v>
      </c>
      <c r="H1938" s="38" t="s">
        <v>7781</v>
      </c>
      <c r="I1938" s="48"/>
      <c r="J1938" s="40" t="s">
        <v>7890</v>
      </c>
      <c r="K1938" s="40"/>
      <c r="L1938" s="34" t="s">
        <v>4926</v>
      </c>
      <c r="M1938" s="34" t="s">
        <v>4927</v>
      </c>
      <c r="N1938" s="37"/>
      <c r="O1938" s="37" t="s">
        <v>198</v>
      </c>
      <c r="P1938" s="44" t="s">
        <v>8032</v>
      </c>
      <c r="Q1938" s="44"/>
    </row>
    <row r="1939" spans="1:17" s="33" customFormat="1" ht="22.5" x14ac:dyDescent="0.25">
      <c r="A1939" s="32" t="s">
        <v>492</v>
      </c>
      <c r="B1939" s="33">
        <v>2168</v>
      </c>
      <c r="C1939" s="33" t="s">
        <v>17</v>
      </c>
      <c r="D1939" s="34" t="s">
        <v>12</v>
      </c>
      <c r="E1939" s="50" t="s">
        <v>4928</v>
      </c>
      <c r="F1939" s="38" t="s">
        <v>4008</v>
      </c>
      <c r="G1939" s="40" t="s">
        <v>4432</v>
      </c>
      <c r="H1939" s="38" t="s">
        <v>7781</v>
      </c>
      <c r="I1939" s="48"/>
      <c r="J1939" s="40" t="s">
        <v>7890</v>
      </c>
      <c r="K1939" s="40"/>
      <c r="L1939" s="34" t="s">
        <v>4303</v>
      </c>
      <c r="M1939" s="34" t="s">
        <v>4929</v>
      </c>
      <c r="N1939" s="37" t="s">
        <v>4030</v>
      </c>
      <c r="O1939" s="37" t="s">
        <v>28</v>
      </c>
    </row>
    <row r="1940" spans="1:17" ht="22.5" x14ac:dyDescent="0.25">
      <c r="A1940" s="32" t="s">
        <v>492</v>
      </c>
      <c r="B1940" s="33">
        <v>2169</v>
      </c>
      <c r="C1940" s="37" t="s">
        <v>21</v>
      </c>
      <c r="D1940" s="37" t="s">
        <v>12</v>
      </c>
      <c r="E1940" s="33" t="s">
        <v>4930</v>
      </c>
      <c r="F1940" s="38" t="s">
        <v>4008</v>
      </c>
      <c r="G1940" s="40" t="s">
        <v>4432</v>
      </c>
      <c r="H1940" s="38" t="s">
        <v>7781</v>
      </c>
      <c r="I1940" s="48"/>
      <c r="J1940" s="40" t="s">
        <v>7890</v>
      </c>
      <c r="K1940" s="40"/>
      <c r="L1940" s="37" t="s">
        <v>4931</v>
      </c>
      <c r="M1940" s="37" t="s">
        <v>60</v>
      </c>
      <c r="P1940" s="33"/>
    </row>
    <row r="1941" spans="1:17" ht="22.5" x14ac:dyDescent="0.25">
      <c r="A1941" s="32" t="s">
        <v>492</v>
      </c>
      <c r="B1941" s="33">
        <v>2170</v>
      </c>
      <c r="C1941" s="37" t="s">
        <v>21</v>
      </c>
      <c r="D1941" s="37" t="s">
        <v>12</v>
      </c>
      <c r="E1941" s="33" t="s">
        <v>4932</v>
      </c>
      <c r="F1941" s="38" t="s">
        <v>4008</v>
      </c>
      <c r="G1941" s="40" t="s">
        <v>4432</v>
      </c>
      <c r="H1941" s="38" t="s">
        <v>7781</v>
      </c>
      <c r="I1941" s="48"/>
      <c r="J1941" s="40" t="s">
        <v>7890</v>
      </c>
      <c r="K1941" s="40"/>
      <c r="L1941" s="37" t="s">
        <v>3837</v>
      </c>
      <c r="M1941" s="37" t="s">
        <v>4933</v>
      </c>
      <c r="P1941" s="33"/>
    </row>
    <row r="1942" spans="1:17" s="33" customFormat="1" ht="22.5" x14ac:dyDescent="0.25">
      <c r="A1942" s="32" t="s">
        <v>492</v>
      </c>
      <c r="B1942" s="33">
        <v>2171</v>
      </c>
      <c r="C1942" s="33" t="s">
        <v>17</v>
      </c>
      <c r="D1942" s="34" t="s">
        <v>12</v>
      </c>
      <c r="E1942" s="50" t="s">
        <v>4934</v>
      </c>
      <c r="F1942" s="38" t="s">
        <v>4008</v>
      </c>
      <c r="G1942" s="40" t="s">
        <v>4432</v>
      </c>
      <c r="H1942" s="38" t="s">
        <v>7781</v>
      </c>
      <c r="I1942" s="48"/>
      <c r="J1942" s="40" t="s">
        <v>7890</v>
      </c>
      <c r="K1942" s="40"/>
      <c r="L1942" s="34" t="s">
        <v>752</v>
      </c>
      <c r="M1942" s="34" t="s">
        <v>4935</v>
      </c>
      <c r="N1942" s="37"/>
      <c r="O1942" s="37" t="s">
        <v>198</v>
      </c>
    </row>
    <row r="1943" spans="1:17" ht="22.5" x14ac:dyDescent="0.25">
      <c r="A1943" s="32" t="s">
        <v>492</v>
      </c>
      <c r="B1943" s="33">
        <v>2172</v>
      </c>
      <c r="C1943" s="37" t="s">
        <v>21</v>
      </c>
      <c r="D1943" s="37" t="s">
        <v>12</v>
      </c>
      <c r="E1943" s="33" t="s">
        <v>4936</v>
      </c>
      <c r="F1943" s="38" t="s">
        <v>4008</v>
      </c>
      <c r="G1943" s="40" t="s">
        <v>4432</v>
      </c>
      <c r="H1943" s="38" t="s">
        <v>7781</v>
      </c>
      <c r="I1943" s="48"/>
      <c r="J1943" s="40" t="s">
        <v>7890</v>
      </c>
      <c r="K1943" s="40"/>
      <c r="L1943" s="37" t="s">
        <v>4937</v>
      </c>
      <c r="M1943" s="37" t="s">
        <v>66</v>
      </c>
      <c r="P1943" s="33"/>
    </row>
    <row r="1944" spans="1:17" ht="22.5" x14ac:dyDescent="0.25">
      <c r="A1944" s="32" t="s">
        <v>492</v>
      </c>
      <c r="B1944" s="33">
        <v>2173</v>
      </c>
      <c r="C1944" s="37" t="s">
        <v>21</v>
      </c>
      <c r="D1944" s="37" t="s">
        <v>12</v>
      </c>
      <c r="E1944" s="33" t="s">
        <v>4938</v>
      </c>
      <c r="F1944" s="38" t="s">
        <v>4008</v>
      </c>
      <c r="G1944" s="40" t="s">
        <v>4432</v>
      </c>
      <c r="H1944" s="38" t="s">
        <v>7781</v>
      </c>
      <c r="I1944" s="48"/>
      <c r="J1944" s="40" t="s">
        <v>7890</v>
      </c>
      <c r="K1944" s="40"/>
      <c r="L1944" s="37" t="s">
        <v>4939</v>
      </c>
      <c r="M1944" s="37" t="s">
        <v>66</v>
      </c>
      <c r="P1944" s="33"/>
    </row>
    <row r="1945" spans="1:17" ht="22.5" x14ac:dyDescent="0.25">
      <c r="A1945" s="32" t="s">
        <v>492</v>
      </c>
      <c r="B1945" s="33">
        <v>2174</v>
      </c>
      <c r="C1945" s="37" t="s">
        <v>21</v>
      </c>
      <c r="D1945" s="37" t="s">
        <v>12</v>
      </c>
      <c r="E1945" s="33" t="s">
        <v>4940</v>
      </c>
      <c r="F1945" s="38" t="s">
        <v>4008</v>
      </c>
      <c r="G1945" s="40" t="s">
        <v>4432</v>
      </c>
      <c r="H1945" s="38" t="s">
        <v>7781</v>
      </c>
      <c r="I1945" s="48"/>
      <c r="J1945" s="40" t="s">
        <v>7890</v>
      </c>
      <c r="K1945" s="40"/>
      <c r="L1945" s="37" t="s">
        <v>68</v>
      </c>
      <c r="M1945" s="37" t="s">
        <v>4026</v>
      </c>
      <c r="P1945" s="33"/>
    </row>
    <row r="1946" spans="1:17" ht="22.5" x14ac:dyDescent="0.25">
      <c r="A1946" s="32" t="s">
        <v>492</v>
      </c>
      <c r="B1946" s="33">
        <v>2175</v>
      </c>
      <c r="C1946" s="37" t="s">
        <v>21</v>
      </c>
      <c r="D1946" s="37" t="s">
        <v>12</v>
      </c>
      <c r="E1946" s="33" t="s">
        <v>4941</v>
      </c>
      <c r="F1946" s="38" t="s">
        <v>4008</v>
      </c>
      <c r="G1946" s="40" t="s">
        <v>4432</v>
      </c>
      <c r="H1946" s="38" t="s">
        <v>7781</v>
      </c>
      <c r="I1946" s="48"/>
      <c r="J1946" s="40" t="s">
        <v>7890</v>
      </c>
      <c r="K1946" s="40"/>
      <c r="L1946" s="37" t="s">
        <v>69</v>
      </c>
      <c r="M1946" s="37" t="s">
        <v>4026</v>
      </c>
      <c r="P1946" s="33"/>
    </row>
    <row r="1947" spans="1:17" ht="22.5" x14ac:dyDescent="0.25">
      <c r="A1947" s="32" t="s">
        <v>492</v>
      </c>
      <c r="B1947" s="33">
        <v>2176</v>
      </c>
      <c r="C1947" s="37" t="s">
        <v>21</v>
      </c>
      <c r="D1947" s="37" t="s">
        <v>12</v>
      </c>
      <c r="E1947" s="33" t="s">
        <v>4942</v>
      </c>
      <c r="F1947" s="38" t="s">
        <v>4008</v>
      </c>
      <c r="G1947" s="40" t="s">
        <v>4432</v>
      </c>
      <c r="H1947" s="38" t="s">
        <v>7781</v>
      </c>
      <c r="I1947" s="48"/>
      <c r="J1947" s="40" t="s">
        <v>7890</v>
      </c>
      <c r="K1947" s="40"/>
      <c r="L1947" s="37" t="s">
        <v>266</v>
      </c>
      <c r="M1947" s="37" t="s">
        <v>4026</v>
      </c>
      <c r="P1947" s="33"/>
    </row>
    <row r="1948" spans="1:17" ht="22.5" x14ac:dyDescent="0.25">
      <c r="A1948" s="32" t="s">
        <v>492</v>
      </c>
      <c r="B1948" s="33">
        <v>2177</v>
      </c>
      <c r="C1948" s="37" t="s">
        <v>21</v>
      </c>
      <c r="D1948" s="37" t="s">
        <v>12</v>
      </c>
      <c r="E1948" s="33" t="s">
        <v>4943</v>
      </c>
      <c r="F1948" s="38" t="s">
        <v>4008</v>
      </c>
      <c r="G1948" s="40" t="s">
        <v>4432</v>
      </c>
      <c r="H1948" s="38" t="s">
        <v>7781</v>
      </c>
      <c r="I1948" s="48"/>
      <c r="J1948" s="40" t="s">
        <v>7890</v>
      </c>
      <c r="K1948" s="40"/>
      <c r="L1948" s="37" t="s">
        <v>88</v>
      </c>
      <c r="M1948" s="37" t="s">
        <v>4026</v>
      </c>
      <c r="P1948" s="33"/>
    </row>
    <row r="1949" spans="1:17" ht="22.5" x14ac:dyDescent="0.25">
      <c r="A1949" s="32" t="s">
        <v>492</v>
      </c>
      <c r="B1949" s="33">
        <v>2178</v>
      </c>
      <c r="C1949" s="37" t="s">
        <v>21</v>
      </c>
      <c r="D1949" s="37" t="s">
        <v>12</v>
      </c>
      <c r="E1949" s="33" t="s">
        <v>4944</v>
      </c>
      <c r="F1949" s="38" t="s">
        <v>4008</v>
      </c>
      <c r="G1949" s="40" t="s">
        <v>4432</v>
      </c>
      <c r="H1949" s="38" t="s">
        <v>7781</v>
      </c>
      <c r="I1949" s="48"/>
      <c r="J1949" s="40" t="s">
        <v>7890</v>
      </c>
      <c r="K1949" s="40"/>
      <c r="L1949" s="37" t="s">
        <v>257</v>
      </c>
      <c r="M1949" s="37" t="s">
        <v>60</v>
      </c>
      <c r="P1949" s="33"/>
    </row>
    <row r="1950" spans="1:17" ht="22.5" x14ac:dyDescent="0.25">
      <c r="A1950" s="32" t="s">
        <v>492</v>
      </c>
      <c r="B1950" s="33">
        <v>2179</v>
      </c>
      <c r="C1950" s="37" t="s">
        <v>21</v>
      </c>
      <c r="D1950" s="37" t="s">
        <v>12</v>
      </c>
      <c r="E1950" s="33" t="s">
        <v>4945</v>
      </c>
      <c r="F1950" s="38" t="s">
        <v>4008</v>
      </c>
      <c r="G1950" s="40" t="s">
        <v>4432</v>
      </c>
      <c r="H1950" s="38" t="s">
        <v>7781</v>
      </c>
      <c r="I1950" s="48"/>
      <c r="J1950" s="40" t="s">
        <v>7890</v>
      </c>
      <c r="K1950" s="40"/>
      <c r="L1950" s="37" t="s">
        <v>4946</v>
      </c>
      <c r="M1950" s="37" t="s">
        <v>4896</v>
      </c>
      <c r="P1950" s="33"/>
    </row>
    <row r="1951" spans="1:17" s="33" customFormat="1" ht="22.5" x14ac:dyDescent="0.25">
      <c r="A1951" s="32" t="s">
        <v>492</v>
      </c>
      <c r="B1951" s="33">
        <v>2180</v>
      </c>
      <c r="C1951" s="33" t="s">
        <v>17</v>
      </c>
      <c r="D1951" s="34" t="s">
        <v>12</v>
      </c>
      <c r="E1951" s="50" t="s">
        <v>4947</v>
      </c>
      <c r="F1951" s="38" t="s">
        <v>4008</v>
      </c>
      <c r="G1951" s="40" t="s">
        <v>4432</v>
      </c>
      <c r="H1951" s="38" t="s">
        <v>7781</v>
      </c>
      <c r="I1951" s="48"/>
      <c r="J1951" s="40" t="s">
        <v>7890</v>
      </c>
      <c r="K1951" s="40"/>
      <c r="L1951" s="34" t="s">
        <v>426</v>
      </c>
      <c r="M1951" s="34" t="s">
        <v>4948</v>
      </c>
      <c r="N1951" s="37"/>
      <c r="O1951" s="37" t="s">
        <v>28</v>
      </c>
    </row>
    <row r="1952" spans="1:17" ht="22.5" x14ac:dyDescent="0.25">
      <c r="A1952" s="32" t="s">
        <v>492</v>
      </c>
      <c r="B1952" s="33">
        <v>2181</v>
      </c>
      <c r="C1952" s="37" t="s">
        <v>21</v>
      </c>
      <c r="D1952" s="37" t="s">
        <v>12</v>
      </c>
      <c r="E1952" s="33" t="s">
        <v>4949</v>
      </c>
      <c r="F1952" s="38" t="s">
        <v>4008</v>
      </c>
      <c r="G1952" s="40" t="s">
        <v>4432</v>
      </c>
      <c r="H1952" s="38" t="s">
        <v>7781</v>
      </c>
      <c r="I1952" s="48"/>
      <c r="J1952" s="40" t="s">
        <v>7890</v>
      </c>
      <c r="K1952" s="40"/>
      <c r="L1952" s="37" t="s">
        <v>4950</v>
      </c>
      <c r="M1952" s="37" t="s">
        <v>456</v>
      </c>
      <c r="P1952" s="33"/>
    </row>
    <row r="1953" spans="1:17" ht="22.5" x14ac:dyDescent="0.25">
      <c r="A1953" s="32" t="s">
        <v>492</v>
      </c>
      <c r="B1953" s="33">
        <v>2182</v>
      </c>
      <c r="C1953" s="37" t="s">
        <v>21</v>
      </c>
      <c r="D1953" s="37" t="s">
        <v>12</v>
      </c>
      <c r="E1953" s="33" t="s">
        <v>4951</v>
      </c>
      <c r="F1953" s="38" t="s">
        <v>4008</v>
      </c>
      <c r="G1953" s="40" t="s">
        <v>4432</v>
      </c>
      <c r="H1953" s="38" t="s">
        <v>7781</v>
      </c>
      <c r="I1953" s="48"/>
      <c r="J1953" s="40" t="s">
        <v>7890</v>
      </c>
      <c r="K1953" s="40"/>
      <c r="L1953" s="37" t="s">
        <v>882</v>
      </c>
      <c r="M1953" s="37" t="s">
        <v>4893</v>
      </c>
      <c r="P1953" s="33"/>
    </row>
    <row r="1954" spans="1:17" ht="22.5" x14ac:dyDescent="0.25">
      <c r="A1954" s="32" t="s">
        <v>492</v>
      </c>
      <c r="B1954" s="33">
        <v>2183</v>
      </c>
      <c r="C1954" s="37" t="s">
        <v>21</v>
      </c>
      <c r="D1954" s="37" t="s">
        <v>12</v>
      </c>
      <c r="E1954" s="33" t="s">
        <v>4952</v>
      </c>
      <c r="F1954" s="38" t="s">
        <v>4008</v>
      </c>
      <c r="G1954" s="40" t="s">
        <v>4432</v>
      </c>
      <c r="H1954" s="38" t="s">
        <v>7781</v>
      </c>
      <c r="I1954" s="48"/>
      <c r="J1954" s="40" t="s">
        <v>7890</v>
      </c>
      <c r="K1954" s="40"/>
      <c r="L1954" s="37" t="s">
        <v>4953</v>
      </c>
      <c r="M1954" s="37" t="s">
        <v>4954</v>
      </c>
      <c r="P1954" s="33"/>
    </row>
    <row r="1955" spans="1:17" s="33" customFormat="1" ht="22.5" x14ac:dyDescent="0.25">
      <c r="A1955" s="32" t="s">
        <v>492</v>
      </c>
      <c r="B1955" s="33">
        <v>2184</v>
      </c>
      <c r="C1955" s="33" t="s">
        <v>17</v>
      </c>
      <c r="D1955" s="34" t="s">
        <v>12</v>
      </c>
      <c r="E1955" s="50" t="s">
        <v>4955</v>
      </c>
      <c r="F1955" s="38" t="s">
        <v>4008</v>
      </c>
      <c r="G1955" s="40" t="s">
        <v>4432</v>
      </c>
      <c r="H1955" s="38" t="s">
        <v>7781</v>
      </c>
      <c r="I1955" s="48"/>
      <c r="J1955" s="40" t="s">
        <v>7890</v>
      </c>
      <c r="K1955" s="40"/>
      <c r="L1955" s="34" t="s">
        <v>1085</v>
      </c>
      <c r="M1955" s="34" t="s">
        <v>4026</v>
      </c>
      <c r="N1955" s="37"/>
      <c r="O1955" s="37" t="s">
        <v>170</v>
      </c>
    </row>
    <row r="1956" spans="1:17" ht="22.5" x14ac:dyDescent="0.25">
      <c r="A1956" s="32" t="s">
        <v>492</v>
      </c>
      <c r="B1956" s="33">
        <v>2185</v>
      </c>
      <c r="C1956" s="37" t="s">
        <v>21</v>
      </c>
      <c r="D1956" s="37" t="s">
        <v>12</v>
      </c>
      <c r="E1956" s="33" t="s">
        <v>4956</v>
      </c>
      <c r="F1956" s="38" t="s">
        <v>4008</v>
      </c>
      <c r="G1956" s="40" t="s">
        <v>4432</v>
      </c>
      <c r="H1956" s="38" t="s">
        <v>7781</v>
      </c>
      <c r="I1956" s="48"/>
      <c r="J1956" s="40" t="s">
        <v>7890</v>
      </c>
      <c r="K1956" s="40"/>
      <c r="L1956" s="37" t="s">
        <v>4957</v>
      </c>
      <c r="M1956" s="37" t="s">
        <v>4958</v>
      </c>
      <c r="P1956" s="33"/>
    </row>
    <row r="1957" spans="1:17" ht="22.5" x14ac:dyDescent="0.25">
      <c r="A1957" s="32" t="s">
        <v>492</v>
      </c>
      <c r="B1957" s="33">
        <v>2186</v>
      </c>
      <c r="C1957" s="37" t="s">
        <v>21</v>
      </c>
      <c r="D1957" s="37" t="s">
        <v>12</v>
      </c>
      <c r="E1957" s="33" t="s">
        <v>4959</v>
      </c>
      <c r="F1957" s="38" t="s">
        <v>4008</v>
      </c>
      <c r="G1957" s="40" t="s">
        <v>4432</v>
      </c>
      <c r="H1957" s="38" t="s">
        <v>7781</v>
      </c>
      <c r="I1957" s="48"/>
      <c r="J1957" s="40" t="s">
        <v>7890</v>
      </c>
      <c r="K1957" s="40"/>
      <c r="L1957" s="37" t="s">
        <v>4960</v>
      </c>
      <c r="M1957" s="37" t="s">
        <v>4961</v>
      </c>
      <c r="P1957" s="33"/>
    </row>
    <row r="1958" spans="1:17" s="33" customFormat="1" ht="22.5" x14ac:dyDescent="0.25">
      <c r="A1958" s="32" t="s">
        <v>492</v>
      </c>
      <c r="B1958" s="33">
        <v>2188</v>
      </c>
      <c r="C1958" s="33" t="s">
        <v>17</v>
      </c>
      <c r="D1958" s="34" t="s">
        <v>19</v>
      </c>
      <c r="E1958" s="50" t="s">
        <v>4962</v>
      </c>
      <c r="F1958" s="38" t="s">
        <v>4008</v>
      </c>
      <c r="G1958" s="40" t="s">
        <v>4432</v>
      </c>
      <c r="H1958" s="38" t="s">
        <v>7781</v>
      </c>
      <c r="I1958" s="48"/>
      <c r="J1958" s="34" t="s">
        <v>7891</v>
      </c>
      <c r="K1958" s="41"/>
      <c r="L1958" s="50"/>
      <c r="M1958" s="36" t="s">
        <v>4442</v>
      </c>
      <c r="N1958" s="37"/>
      <c r="O1958" s="37"/>
    </row>
    <row r="1959" spans="1:17" ht="22.5" x14ac:dyDescent="0.25">
      <c r="A1959" s="32" t="s">
        <v>492</v>
      </c>
      <c r="B1959" s="33">
        <v>2189</v>
      </c>
      <c r="C1959" s="37" t="s">
        <v>21</v>
      </c>
      <c r="D1959" s="37" t="s">
        <v>19</v>
      </c>
      <c r="E1959" s="33" t="s">
        <v>4963</v>
      </c>
      <c r="F1959" s="38" t="s">
        <v>4008</v>
      </c>
      <c r="G1959" s="40" t="s">
        <v>4432</v>
      </c>
      <c r="H1959" s="38" t="s">
        <v>7781</v>
      </c>
      <c r="I1959" s="48"/>
      <c r="J1959" s="37" t="s">
        <v>4964</v>
      </c>
      <c r="K1959" s="42"/>
      <c r="M1959" s="43" t="s">
        <v>4038</v>
      </c>
      <c r="P1959" s="33"/>
    </row>
    <row r="1960" spans="1:17" s="33" customFormat="1" ht="22.5" x14ac:dyDescent="0.25">
      <c r="A1960" s="32" t="s">
        <v>492</v>
      </c>
      <c r="B1960" s="33">
        <v>2190</v>
      </c>
      <c r="C1960" s="33" t="s">
        <v>17</v>
      </c>
      <c r="D1960" s="34" t="s">
        <v>12</v>
      </c>
      <c r="E1960" s="50" t="s">
        <v>4966</v>
      </c>
      <c r="F1960" s="38" t="s">
        <v>4008</v>
      </c>
      <c r="G1960" s="40" t="s">
        <v>4432</v>
      </c>
      <c r="H1960" s="38" t="s">
        <v>7781</v>
      </c>
      <c r="I1960" s="48"/>
      <c r="J1960" s="40" t="s">
        <v>7891</v>
      </c>
      <c r="K1960" s="40"/>
      <c r="L1960" s="34" t="s">
        <v>4967</v>
      </c>
      <c r="M1960" s="34" t="s">
        <v>249</v>
      </c>
      <c r="N1960" s="37"/>
      <c r="O1960" s="37" t="s">
        <v>28</v>
      </c>
      <c r="P1960" s="44" t="s">
        <v>8032</v>
      </c>
      <c r="Q1960" s="44"/>
    </row>
    <row r="1961" spans="1:17" x14ac:dyDescent="0.25">
      <c r="A1961" s="32" t="s">
        <v>492</v>
      </c>
      <c r="B1961" s="33">
        <v>2192</v>
      </c>
      <c r="C1961" s="37" t="s">
        <v>17</v>
      </c>
      <c r="D1961" s="37" t="s">
        <v>7</v>
      </c>
      <c r="E1961" s="47" t="s">
        <v>4968</v>
      </c>
      <c r="F1961" s="38" t="s">
        <v>4008</v>
      </c>
      <c r="G1961" s="43" t="s">
        <v>4969</v>
      </c>
      <c r="H1961" s="48"/>
      <c r="I1961" s="49"/>
      <c r="J1961" s="49"/>
      <c r="K1961" s="49"/>
      <c r="L1961" s="49"/>
      <c r="M1961" s="43" t="s">
        <v>18</v>
      </c>
      <c r="P1961" s="33"/>
    </row>
    <row r="1962" spans="1:17" s="33" customFormat="1" ht="22.5" x14ac:dyDescent="0.25">
      <c r="A1962" s="32" t="s">
        <v>492</v>
      </c>
      <c r="B1962" s="33">
        <v>2194</v>
      </c>
      <c r="C1962" s="33" t="s">
        <v>17</v>
      </c>
      <c r="D1962" s="34" t="s">
        <v>19</v>
      </c>
      <c r="E1962" s="50" t="s">
        <v>4970</v>
      </c>
      <c r="F1962" s="38" t="s">
        <v>4008</v>
      </c>
      <c r="G1962" s="40" t="s">
        <v>4969</v>
      </c>
      <c r="H1962" s="52"/>
      <c r="I1962" s="48"/>
      <c r="J1962" s="34" t="s">
        <v>7892</v>
      </c>
      <c r="K1962" s="41"/>
      <c r="L1962" s="50"/>
      <c r="M1962" s="36" t="s">
        <v>455</v>
      </c>
      <c r="N1962" s="37"/>
      <c r="O1962" s="37"/>
    </row>
    <row r="1963" spans="1:17" ht="22.5" x14ac:dyDescent="0.25">
      <c r="A1963" s="32" t="s">
        <v>492</v>
      </c>
      <c r="B1963" s="33">
        <v>2195</v>
      </c>
      <c r="C1963" s="37" t="s">
        <v>21</v>
      </c>
      <c r="D1963" s="37" t="s">
        <v>19</v>
      </c>
      <c r="E1963" s="33" t="s">
        <v>4971</v>
      </c>
      <c r="F1963" s="38" t="s">
        <v>4008</v>
      </c>
      <c r="G1963" s="40" t="s">
        <v>4969</v>
      </c>
      <c r="H1963" s="40"/>
      <c r="I1963" s="48"/>
      <c r="J1963" s="37" t="s">
        <v>4972</v>
      </c>
      <c r="K1963" s="42"/>
      <c r="M1963" s="43" t="s">
        <v>455</v>
      </c>
      <c r="P1963" s="33"/>
    </row>
    <row r="1964" spans="1:17" x14ac:dyDescent="0.25">
      <c r="A1964" s="32" t="s">
        <v>492</v>
      </c>
      <c r="B1964" s="33">
        <v>2196</v>
      </c>
      <c r="C1964" s="37" t="s">
        <v>21</v>
      </c>
      <c r="D1964" s="37" t="s">
        <v>19</v>
      </c>
      <c r="E1964" s="33" t="s">
        <v>4973</v>
      </c>
      <c r="F1964" s="38" t="s">
        <v>4008</v>
      </c>
      <c r="G1964" s="40" t="s">
        <v>4969</v>
      </c>
      <c r="H1964" s="40"/>
      <c r="I1964" s="48"/>
      <c r="J1964" s="37" t="s">
        <v>4974</v>
      </c>
      <c r="K1964" s="42"/>
      <c r="M1964" s="43" t="s">
        <v>269</v>
      </c>
      <c r="P1964" s="33"/>
    </row>
    <row r="1965" spans="1:17" x14ac:dyDescent="0.25">
      <c r="A1965" s="32" t="s">
        <v>492</v>
      </c>
      <c r="B1965" s="33">
        <v>2197</v>
      </c>
      <c r="C1965" s="37" t="s">
        <v>21</v>
      </c>
      <c r="D1965" s="37" t="s">
        <v>19</v>
      </c>
      <c r="E1965" s="33" t="s">
        <v>4975</v>
      </c>
      <c r="F1965" s="38" t="s">
        <v>4008</v>
      </c>
      <c r="G1965" s="40" t="s">
        <v>4969</v>
      </c>
      <c r="H1965" s="40"/>
      <c r="I1965" s="48"/>
      <c r="J1965" s="37" t="s">
        <v>4976</v>
      </c>
      <c r="K1965" s="42"/>
      <c r="M1965" s="43" t="s">
        <v>4977</v>
      </c>
      <c r="P1965" s="33"/>
    </row>
    <row r="1966" spans="1:17" x14ac:dyDescent="0.25">
      <c r="A1966" s="32" t="s">
        <v>492</v>
      </c>
      <c r="B1966" s="33">
        <v>2198</v>
      </c>
      <c r="C1966" s="37" t="s">
        <v>21</v>
      </c>
      <c r="D1966" s="37" t="s">
        <v>19</v>
      </c>
      <c r="E1966" s="33" t="s">
        <v>4978</v>
      </c>
      <c r="F1966" s="38" t="s">
        <v>4008</v>
      </c>
      <c r="G1966" s="40" t="s">
        <v>4969</v>
      </c>
      <c r="H1966" s="40"/>
      <c r="I1966" s="48"/>
      <c r="J1966" s="37" t="s">
        <v>4979</v>
      </c>
      <c r="K1966" s="42"/>
      <c r="M1966" s="43" t="s">
        <v>4980</v>
      </c>
      <c r="P1966" s="33"/>
    </row>
    <row r="1967" spans="1:17" x14ac:dyDescent="0.25">
      <c r="A1967" s="32" t="s">
        <v>492</v>
      </c>
      <c r="B1967" s="33">
        <v>2199</v>
      </c>
      <c r="C1967" s="37" t="s">
        <v>21</v>
      </c>
      <c r="D1967" s="37" t="s">
        <v>19</v>
      </c>
      <c r="E1967" s="33" t="s">
        <v>4981</v>
      </c>
      <c r="F1967" s="38" t="s">
        <v>4008</v>
      </c>
      <c r="G1967" s="40" t="s">
        <v>4969</v>
      </c>
      <c r="H1967" s="40"/>
      <c r="I1967" s="48"/>
      <c r="J1967" s="37" t="s">
        <v>4982</v>
      </c>
      <c r="K1967" s="42"/>
      <c r="M1967" s="43" t="s">
        <v>18</v>
      </c>
      <c r="P1967" s="33"/>
    </row>
    <row r="1968" spans="1:17" ht="22.5" x14ac:dyDescent="0.25">
      <c r="A1968" s="32" t="s">
        <v>492</v>
      </c>
      <c r="B1968" s="33">
        <v>2200</v>
      </c>
      <c r="C1968" s="37" t="s">
        <v>21</v>
      </c>
      <c r="D1968" s="37" t="s">
        <v>19</v>
      </c>
      <c r="E1968" s="33" t="s">
        <v>4983</v>
      </c>
      <c r="F1968" s="38" t="s">
        <v>4008</v>
      </c>
      <c r="G1968" s="40" t="s">
        <v>4969</v>
      </c>
      <c r="H1968" s="40"/>
      <c r="I1968" s="48"/>
      <c r="J1968" s="37" t="s">
        <v>4984</v>
      </c>
      <c r="K1968" s="42"/>
      <c r="M1968" s="43" t="s">
        <v>234</v>
      </c>
      <c r="P1968" s="33"/>
    </row>
    <row r="1969" spans="1:17" ht="22.5" x14ac:dyDescent="0.25">
      <c r="A1969" s="32" t="s">
        <v>492</v>
      </c>
      <c r="B1969" s="33">
        <v>2201</v>
      </c>
      <c r="C1969" s="37" t="s">
        <v>21</v>
      </c>
      <c r="D1969" s="37" t="s">
        <v>19</v>
      </c>
      <c r="E1969" s="33" t="s">
        <v>4985</v>
      </c>
      <c r="F1969" s="38" t="s">
        <v>4008</v>
      </c>
      <c r="G1969" s="40" t="s">
        <v>4969</v>
      </c>
      <c r="H1969" s="40"/>
      <c r="I1969" s="48"/>
      <c r="J1969" s="37" t="s">
        <v>4986</v>
      </c>
      <c r="K1969" s="42"/>
      <c r="M1969" s="43" t="s">
        <v>4987</v>
      </c>
      <c r="P1969" s="33"/>
    </row>
    <row r="1970" spans="1:17" s="33" customFormat="1" ht="22.5" x14ac:dyDescent="0.25">
      <c r="A1970" s="32" t="s">
        <v>492</v>
      </c>
      <c r="B1970" s="33">
        <v>2202</v>
      </c>
      <c r="C1970" s="33" t="s">
        <v>17</v>
      </c>
      <c r="D1970" s="34" t="s">
        <v>12</v>
      </c>
      <c r="E1970" s="50" t="s">
        <v>4989</v>
      </c>
      <c r="F1970" s="38" t="s">
        <v>4008</v>
      </c>
      <c r="G1970" s="40" t="s">
        <v>4969</v>
      </c>
      <c r="H1970" s="52"/>
      <c r="I1970" s="48"/>
      <c r="J1970" s="40" t="s">
        <v>7892</v>
      </c>
      <c r="K1970" s="40"/>
      <c r="L1970" s="34" t="s">
        <v>4317</v>
      </c>
      <c r="M1970" s="34" t="s">
        <v>249</v>
      </c>
      <c r="N1970" s="37"/>
      <c r="O1970" s="37" t="s">
        <v>221</v>
      </c>
      <c r="P1970" s="44" t="s">
        <v>7699</v>
      </c>
      <c r="Q1970" s="44"/>
    </row>
    <row r="1971" spans="1:17" ht="22.5" x14ac:dyDescent="0.25">
      <c r="A1971" s="32" t="s">
        <v>492</v>
      </c>
      <c r="B1971" s="33">
        <v>2203</v>
      </c>
      <c r="C1971" s="37" t="s">
        <v>21</v>
      </c>
      <c r="D1971" s="37" t="s">
        <v>12</v>
      </c>
      <c r="E1971" s="33" t="s">
        <v>4990</v>
      </c>
      <c r="F1971" s="38" t="s">
        <v>4008</v>
      </c>
      <c r="G1971" s="40" t="s">
        <v>4969</v>
      </c>
      <c r="H1971" s="40"/>
      <c r="I1971" s="48"/>
      <c r="J1971" s="40" t="s">
        <v>7892</v>
      </c>
      <c r="K1971" s="40"/>
      <c r="L1971" s="37" t="s">
        <v>3837</v>
      </c>
      <c r="M1971" s="37" t="s">
        <v>4991</v>
      </c>
      <c r="P1971" s="33"/>
    </row>
    <row r="1972" spans="1:17" ht="22.5" x14ac:dyDescent="0.25">
      <c r="A1972" s="32" t="s">
        <v>492</v>
      </c>
      <c r="B1972" s="33">
        <v>2204</v>
      </c>
      <c r="C1972" s="37" t="s">
        <v>21</v>
      </c>
      <c r="D1972" s="37" t="s">
        <v>12</v>
      </c>
      <c r="E1972" s="33" t="s">
        <v>4992</v>
      </c>
      <c r="F1972" s="38" t="s">
        <v>4008</v>
      </c>
      <c r="G1972" s="40" t="s">
        <v>4969</v>
      </c>
      <c r="H1972" s="40"/>
      <c r="I1972" s="48"/>
      <c r="J1972" s="40" t="s">
        <v>7892</v>
      </c>
      <c r="K1972" s="40"/>
      <c r="L1972" s="37" t="s">
        <v>4993</v>
      </c>
      <c r="M1972" s="37" t="s">
        <v>4994</v>
      </c>
      <c r="P1972" s="33"/>
    </row>
    <row r="1973" spans="1:17" ht="22.5" x14ac:dyDescent="0.25">
      <c r="A1973" s="32" t="s">
        <v>492</v>
      </c>
      <c r="B1973" s="33">
        <v>2205</v>
      </c>
      <c r="C1973" s="37" t="s">
        <v>21</v>
      </c>
      <c r="D1973" s="37" t="s">
        <v>12</v>
      </c>
      <c r="E1973" s="33" t="s">
        <v>4995</v>
      </c>
      <c r="F1973" s="38" t="s">
        <v>4008</v>
      </c>
      <c r="G1973" s="40" t="s">
        <v>4969</v>
      </c>
      <c r="H1973" s="40"/>
      <c r="I1973" s="48"/>
      <c r="J1973" s="40" t="s">
        <v>7892</v>
      </c>
      <c r="K1973" s="40"/>
      <c r="L1973" s="37" t="s">
        <v>371</v>
      </c>
      <c r="M1973" s="37" t="s">
        <v>4996</v>
      </c>
      <c r="N1973" s="49" t="s">
        <v>4997</v>
      </c>
      <c r="P1973" s="33"/>
    </row>
    <row r="1974" spans="1:17" ht="22.5" x14ac:dyDescent="0.25">
      <c r="A1974" s="32" t="s">
        <v>492</v>
      </c>
      <c r="B1974" s="33">
        <v>2206</v>
      </c>
      <c r="C1974" s="37" t="s">
        <v>21</v>
      </c>
      <c r="D1974" s="37" t="s">
        <v>12</v>
      </c>
      <c r="E1974" s="33" t="s">
        <v>4998</v>
      </c>
      <c r="F1974" s="38" t="s">
        <v>4008</v>
      </c>
      <c r="G1974" s="40" t="s">
        <v>4969</v>
      </c>
      <c r="H1974" s="40"/>
      <c r="I1974" s="48"/>
      <c r="J1974" s="40" t="s">
        <v>7892</v>
      </c>
      <c r="K1974" s="40"/>
      <c r="L1974" s="37" t="s">
        <v>4999</v>
      </c>
      <c r="M1974" s="37" t="s">
        <v>4996</v>
      </c>
      <c r="P1974" s="33"/>
    </row>
    <row r="1975" spans="1:17" ht="22.5" x14ac:dyDescent="0.25">
      <c r="A1975" s="32" t="s">
        <v>492</v>
      </c>
      <c r="B1975" s="33">
        <v>2207</v>
      </c>
      <c r="C1975" s="37" t="s">
        <v>21</v>
      </c>
      <c r="D1975" s="37" t="s">
        <v>12</v>
      </c>
      <c r="E1975" s="33" t="s">
        <v>5000</v>
      </c>
      <c r="F1975" s="38" t="s">
        <v>4008</v>
      </c>
      <c r="G1975" s="40" t="s">
        <v>4969</v>
      </c>
      <c r="H1975" s="40"/>
      <c r="I1975" s="48"/>
      <c r="J1975" s="40" t="s">
        <v>7892</v>
      </c>
      <c r="K1975" s="40"/>
      <c r="L1975" s="37" t="s">
        <v>5001</v>
      </c>
      <c r="M1975" s="37" t="s">
        <v>4996</v>
      </c>
      <c r="P1975" s="33"/>
    </row>
    <row r="1976" spans="1:17" x14ac:dyDescent="0.25">
      <c r="A1976" s="32" t="s">
        <v>492</v>
      </c>
      <c r="B1976" s="33">
        <v>2208</v>
      </c>
      <c r="C1976" s="37" t="s">
        <v>21</v>
      </c>
      <c r="D1976" s="37" t="s">
        <v>19</v>
      </c>
      <c r="E1976" s="33" t="s">
        <v>5002</v>
      </c>
      <c r="F1976" s="38" t="s">
        <v>4008</v>
      </c>
      <c r="G1976" s="40" t="s">
        <v>4969</v>
      </c>
      <c r="H1976" s="40"/>
      <c r="I1976" s="48"/>
      <c r="J1976" s="37" t="s">
        <v>7935</v>
      </c>
      <c r="K1976" s="42"/>
      <c r="M1976" s="43" t="s">
        <v>59</v>
      </c>
      <c r="P1976" s="33"/>
    </row>
    <row r="1977" spans="1:17" s="33" customFormat="1" ht="22.5" x14ac:dyDescent="0.25">
      <c r="A1977" s="32" t="s">
        <v>492</v>
      </c>
      <c r="B1977" s="33">
        <v>2210</v>
      </c>
      <c r="C1977" s="33" t="s">
        <v>17</v>
      </c>
      <c r="D1977" s="34" t="s">
        <v>6</v>
      </c>
      <c r="E1977" s="45" t="s">
        <v>5003</v>
      </c>
      <c r="F1977" s="34" t="s">
        <v>5003</v>
      </c>
      <c r="G1977" s="34"/>
      <c r="H1977" s="46"/>
      <c r="I1977" s="45"/>
      <c r="J1977" s="45"/>
      <c r="K1977" s="45"/>
      <c r="L1977" s="45"/>
      <c r="M1977" s="36"/>
      <c r="N1977" s="37" t="s">
        <v>5004</v>
      </c>
      <c r="O1977" s="37"/>
    </row>
    <row r="1978" spans="1:17" s="33" customFormat="1" ht="22.5" x14ac:dyDescent="0.25">
      <c r="A1978" s="32" t="s">
        <v>492</v>
      </c>
      <c r="B1978" s="33">
        <v>2212</v>
      </c>
      <c r="C1978" s="33" t="s">
        <v>17</v>
      </c>
      <c r="D1978" s="34" t="s">
        <v>7</v>
      </c>
      <c r="E1978" s="45" t="s">
        <v>5005</v>
      </c>
      <c r="F1978" s="38" t="s">
        <v>5003</v>
      </c>
      <c r="G1978" s="36" t="s">
        <v>5006</v>
      </c>
      <c r="H1978" s="46"/>
      <c r="I1978" s="45"/>
      <c r="J1978" s="45"/>
      <c r="K1978" s="45"/>
      <c r="L1978" s="45"/>
      <c r="M1978" s="36" t="s">
        <v>232</v>
      </c>
      <c r="N1978" s="37" t="s">
        <v>5007</v>
      </c>
      <c r="O1978" s="37"/>
    </row>
    <row r="1979" spans="1:17" ht="22.5" x14ac:dyDescent="0.25">
      <c r="A1979" s="32" t="s">
        <v>492</v>
      </c>
      <c r="B1979" s="33">
        <v>2214</v>
      </c>
      <c r="C1979" s="37" t="s">
        <v>17</v>
      </c>
      <c r="D1979" s="37" t="s">
        <v>8</v>
      </c>
      <c r="E1979" s="47" t="s">
        <v>5008</v>
      </c>
      <c r="F1979" s="38" t="s">
        <v>5003</v>
      </c>
      <c r="G1979" s="40" t="s">
        <v>5006</v>
      </c>
      <c r="H1979" s="36" t="s">
        <v>7782</v>
      </c>
      <c r="I1979" s="49"/>
      <c r="J1979" s="49"/>
      <c r="K1979" s="49"/>
      <c r="L1979" s="49"/>
      <c r="M1979" s="43" t="s">
        <v>5009</v>
      </c>
      <c r="P1979" s="33"/>
    </row>
    <row r="1980" spans="1:17" ht="67.5" x14ac:dyDescent="0.25">
      <c r="A1980" s="32" t="s">
        <v>492</v>
      </c>
      <c r="B1980" s="33">
        <v>2216</v>
      </c>
      <c r="C1980" s="37" t="s">
        <v>21</v>
      </c>
      <c r="D1980" s="37" t="s">
        <v>19</v>
      </c>
      <c r="E1980" s="47" t="s">
        <v>5010</v>
      </c>
      <c r="F1980" s="38" t="s">
        <v>5003</v>
      </c>
      <c r="G1980" s="40" t="s">
        <v>5006</v>
      </c>
      <c r="H1980" s="38" t="s">
        <v>7782</v>
      </c>
      <c r="I1980" s="48"/>
      <c r="J1980" s="37" t="s">
        <v>5011</v>
      </c>
      <c r="K1980" s="42"/>
      <c r="L1980" s="49"/>
      <c r="M1980" s="43" t="s">
        <v>7936</v>
      </c>
      <c r="N1980" s="37" t="s">
        <v>7950</v>
      </c>
      <c r="P1980" s="33"/>
    </row>
    <row r="1981" spans="1:17" s="33" customFormat="1" ht="22.5" x14ac:dyDescent="0.25">
      <c r="A1981" s="32" t="s">
        <v>492</v>
      </c>
      <c r="B1981" s="33">
        <v>2219</v>
      </c>
      <c r="C1981" s="33" t="s">
        <v>17</v>
      </c>
      <c r="D1981" s="34" t="s">
        <v>19</v>
      </c>
      <c r="E1981" s="50" t="s">
        <v>5015</v>
      </c>
      <c r="F1981" s="38" t="s">
        <v>5003</v>
      </c>
      <c r="G1981" s="40" t="s">
        <v>5006</v>
      </c>
      <c r="H1981" s="38" t="s">
        <v>7782</v>
      </c>
      <c r="I1981" s="48"/>
      <c r="J1981" s="34" t="s">
        <v>7893</v>
      </c>
      <c r="K1981" s="41"/>
      <c r="L1981" s="50"/>
      <c r="M1981" s="36" t="s">
        <v>4095</v>
      </c>
      <c r="N1981" s="37"/>
      <c r="O1981" s="37"/>
    </row>
    <row r="1982" spans="1:17" ht="22.5" x14ac:dyDescent="0.25">
      <c r="A1982" s="32" t="s">
        <v>492</v>
      </c>
      <c r="B1982" s="33">
        <v>2220</v>
      </c>
      <c r="C1982" s="37" t="s">
        <v>21</v>
      </c>
      <c r="D1982" s="37" t="s">
        <v>19</v>
      </c>
      <c r="E1982" s="33" t="s">
        <v>5016</v>
      </c>
      <c r="F1982" s="38" t="s">
        <v>5003</v>
      </c>
      <c r="G1982" s="40" t="s">
        <v>5006</v>
      </c>
      <c r="H1982" s="38" t="s">
        <v>7782</v>
      </c>
      <c r="I1982" s="48"/>
      <c r="J1982" s="37" t="s">
        <v>5017</v>
      </c>
      <c r="K1982" s="42"/>
      <c r="M1982" s="43" t="s">
        <v>5018</v>
      </c>
      <c r="P1982" s="33"/>
    </row>
    <row r="1983" spans="1:17" ht="22.5" x14ac:dyDescent="0.25">
      <c r="A1983" s="32" t="s">
        <v>492</v>
      </c>
      <c r="B1983" s="33">
        <v>2221</v>
      </c>
      <c r="C1983" s="37" t="s">
        <v>21</v>
      </c>
      <c r="D1983" s="37" t="s">
        <v>19</v>
      </c>
      <c r="E1983" s="33" t="s">
        <v>5019</v>
      </c>
      <c r="F1983" s="38" t="s">
        <v>5003</v>
      </c>
      <c r="G1983" s="40" t="s">
        <v>5006</v>
      </c>
      <c r="H1983" s="38" t="s">
        <v>7782</v>
      </c>
      <c r="I1983" s="48"/>
      <c r="J1983" s="37" t="s">
        <v>5020</v>
      </c>
      <c r="K1983" s="42"/>
      <c r="M1983" s="43" t="s">
        <v>5021</v>
      </c>
      <c r="P1983" s="33"/>
    </row>
    <row r="1984" spans="1:17" ht="22.5" x14ac:dyDescent="0.25">
      <c r="A1984" s="32" t="s">
        <v>492</v>
      </c>
      <c r="B1984" s="33">
        <v>2222</v>
      </c>
      <c r="C1984" s="37" t="s">
        <v>21</v>
      </c>
      <c r="D1984" s="37" t="s">
        <v>19</v>
      </c>
      <c r="E1984" s="33" t="s">
        <v>5023</v>
      </c>
      <c r="F1984" s="38" t="s">
        <v>5003</v>
      </c>
      <c r="G1984" s="40" t="s">
        <v>5006</v>
      </c>
      <c r="H1984" s="38" t="s">
        <v>7782</v>
      </c>
      <c r="I1984" s="48"/>
      <c r="J1984" s="37" t="s">
        <v>5024</v>
      </c>
      <c r="K1984" s="42"/>
      <c r="M1984" s="43" t="s">
        <v>5025</v>
      </c>
      <c r="P1984" s="33"/>
    </row>
    <row r="1985" spans="1:17" ht="22.5" x14ac:dyDescent="0.25">
      <c r="A1985" s="32" t="s">
        <v>492</v>
      </c>
      <c r="B1985" s="33">
        <v>2223</v>
      </c>
      <c r="C1985" s="37" t="s">
        <v>21</v>
      </c>
      <c r="D1985" s="37" t="s">
        <v>19</v>
      </c>
      <c r="E1985" s="33" t="s">
        <v>5027</v>
      </c>
      <c r="F1985" s="38" t="s">
        <v>5003</v>
      </c>
      <c r="G1985" s="40" t="s">
        <v>5006</v>
      </c>
      <c r="H1985" s="38" t="s">
        <v>7782</v>
      </c>
      <c r="I1985" s="48"/>
      <c r="J1985" s="37" t="s">
        <v>5028</v>
      </c>
      <c r="K1985" s="42"/>
      <c r="M1985" s="43" t="s">
        <v>5029</v>
      </c>
      <c r="P1985" s="33"/>
    </row>
    <row r="1986" spans="1:17" ht="22.5" x14ac:dyDescent="0.25">
      <c r="A1986" s="32" t="s">
        <v>492</v>
      </c>
      <c r="B1986" s="33">
        <v>2224</v>
      </c>
      <c r="C1986" s="37" t="s">
        <v>21</v>
      </c>
      <c r="D1986" s="37" t="s">
        <v>19</v>
      </c>
      <c r="E1986" s="33" t="s">
        <v>5031</v>
      </c>
      <c r="F1986" s="38" t="s">
        <v>5003</v>
      </c>
      <c r="G1986" s="40" t="s">
        <v>5006</v>
      </c>
      <c r="H1986" s="38" t="s">
        <v>7782</v>
      </c>
      <c r="I1986" s="48"/>
      <c r="J1986" s="37" t="s">
        <v>5032</v>
      </c>
      <c r="K1986" s="42"/>
      <c r="M1986" s="43" t="s">
        <v>5033</v>
      </c>
      <c r="P1986" s="33"/>
    </row>
    <row r="1987" spans="1:17" s="33" customFormat="1" ht="22.5" x14ac:dyDescent="0.25">
      <c r="A1987" s="32" t="s">
        <v>492</v>
      </c>
      <c r="B1987" s="33">
        <v>2225</v>
      </c>
      <c r="C1987" s="33" t="s">
        <v>17</v>
      </c>
      <c r="D1987" s="34" t="s">
        <v>12</v>
      </c>
      <c r="E1987" s="50" t="s">
        <v>5035</v>
      </c>
      <c r="F1987" s="38" t="s">
        <v>5003</v>
      </c>
      <c r="G1987" s="40" t="s">
        <v>5006</v>
      </c>
      <c r="H1987" s="38" t="s">
        <v>7782</v>
      </c>
      <c r="I1987" s="48"/>
      <c r="J1987" s="40" t="s">
        <v>7893</v>
      </c>
      <c r="K1987" s="40"/>
      <c r="L1987" s="34" t="s">
        <v>5036</v>
      </c>
      <c r="M1987" s="34" t="s">
        <v>5037</v>
      </c>
      <c r="N1987" s="37"/>
      <c r="O1987" s="37" t="s">
        <v>28</v>
      </c>
      <c r="P1987" s="44" t="s">
        <v>7702</v>
      </c>
      <c r="Q1987" s="44"/>
    </row>
    <row r="1988" spans="1:17" ht="22.5" x14ac:dyDescent="0.25">
      <c r="A1988" s="32" t="s">
        <v>492</v>
      </c>
      <c r="B1988" s="33">
        <v>2226</v>
      </c>
      <c r="C1988" s="37" t="s">
        <v>21</v>
      </c>
      <c r="D1988" s="37" t="s">
        <v>12</v>
      </c>
      <c r="E1988" s="33" t="s">
        <v>5038</v>
      </c>
      <c r="F1988" s="38" t="s">
        <v>5003</v>
      </c>
      <c r="G1988" s="40" t="s">
        <v>5006</v>
      </c>
      <c r="H1988" s="38" t="s">
        <v>7782</v>
      </c>
      <c r="I1988" s="48"/>
      <c r="J1988" s="40" t="s">
        <v>7893</v>
      </c>
      <c r="K1988" s="40"/>
      <c r="L1988" s="37" t="s">
        <v>3922</v>
      </c>
      <c r="M1988" s="37" t="s">
        <v>5039</v>
      </c>
      <c r="P1988" s="33"/>
    </row>
    <row r="1989" spans="1:17" ht="22.5" x14ac:dyDescent="0.25">
      <c r="A1989" s="32" t="s">
        <v>492</v>
      </c>
      <c r="B1989" s="33">
        <v>2227</v>
      </c>
      <c r="C1989" s="37" t="s">
        <v>21</v>
      </c>
      <c r="D1989" s="37" t="s">
        <v>12</v>
      </c>
      <c r="E1989" s="33" t="s">
        <v>5040</v>
      </c>
      <c r="F1989" s="38" t="s">
        <v>5003</v>
      </c>
      <c r="G1989" s="40" t="s">
        <v>5006</v>
      </c>
      <c r="H1989" s="38" t="s">
        <v>7782</v>
      </c>
      <c r="I1989" s="48"/>
      <c r="J1989" s="40" t="s">
        <v>7893</v>
      </c>
      <c r="K1989" s="40"/>
      <c r="L1989" s="37" t="s">
        <v>5041</v>
      </c>
      <c r="M1989" s="37" t="s">
        <v>5042</v>
      </c>
      <c r="P1989" s="33"/>
    </row>
    <row r="1990" spans="1:17" ht="22.5" x14ac:dyDescent="0.25">
      <c r="A1990" s="32" t="s">
        <v>492</v>
      </c>
      <c r="B1990" s="33">
        <v>2228</v>
      </c>
      <c r="C1990" s="37" t="s">
        <v>21</v>
      </c>
      <c r="D1990" s="37" t="s">
        <v>12</v>
      </c>
      <c r="E1990" s="33" t="s">
        <v>5043</v>
      </c>
      <c r="F1990" s="38" t="s">
        <v>5003</v>
      </c>
      <c r="G1990" s="40" t="s">
        <v>5006</v>
      </c>
      <c r="H1990" s="38" t="s">
        <v>7782</v>
      </c>
      <c r="I1990" s="48"/>
      <c r="J1990" s="40" t="s">
        <v>7893</v>
      </c>
      <c r="K1990" s="40"/>
      <c r="L1990" s="37" t="s">
        <v>5044</v>
      </c>
      <c r="M1990" s="37" t="s">
        <v>4096</v>
      </c>
      <c r="P1990" s="33"/>
    </row>
    <row r="1991" spans="1:17" ht="22.5" x14ac:dyDescent="0.25">
      <c r="A1991" s="32" t="s">
        <v>492</v>
      </c>
      <c r="B1991" s="33">
        <v>2229</v>
      </c>
      <c r="C1991" s="37" t="s">
        <v>21</v>
      </c>
      <c r="D1991" s="37" t="s">
        <v>12</v>
      </c>
      <c r="E1991" s="33" t="s">
        <v>5045</v>
      </c>
      <c r="F1991" s="38" t="s">
        <v>5003</v>
      </c>
      <c r="G1991" s="40" t="s">
        <v>5006</v>
      </c>
      <c r="H1991" s="38" t="s">
        <v>7782</v>
      </c>
      <c r="I1991" s="48"/>
      <c r="J1991" s="40" t="s">
        <v>7893</v>
      </c>
      <c r="K1991" s="40"/>
      <c r="L1991" s="37" t="s">
        <v>5046</v>
      </c>
      <c r="M1991" s="37" t="s">
        <v>5047</v>
      </c>
      <c r="P1991" s="33"/>
    </row>
    <row r="1992" spans="1:17" ht="22.5" x14ac:dyDescent="0.25">
      <c r="A1992" s="32" t="s">
        <v>492</v>
      </c>
      <c r="B1992" s="33">
        <v>2230</v>
      </c>
      <c r="C1992" s="37" t="s">
        <v>21</v>
      </c>
      <c r="D1992" s="37" t="s">
        <v>12</v>
      </c>
      <c r="E1992" s="33" t="s">
        <v>5048</v>
      </c>
      <c r="F1992" s="38" t="s">
        <v>5003</v>
      </c>
      <c r="G1992" s="40" t="s">
        <v>5006</v>
      </c>
      <c r="H1992" s="38" t="s">
        <v>7782</v>
      </c>
      <c r="I1992" s="48"/>
      <c r="J1992" s="40" t="s">
        <v>7893</v>
      </c>
      <c r="K1992" s="40"/>
      <c r="L1992" s="37" t="s">
        <v>290</v>
      </c>
      <c r="M1992" s="37" t="s">
        <v>5047</v>
      </c>
      <c r="P1992" s="33"/>
    </row>
    <row r="1993" spans="1:17" ht="22.5" x14ac:dyDescent="0.25">
      <c r="A1993" s="32" t="s">
        <v>492</v>
      </c>
      <c r="B1993" s="33">
        <v>2231</v>
      </c>
      <c r="C1993" s="37" t="s">
        <v>21</v>
      </c>
      <c r="D1993" s="37" t="s">
        <v>12</v>
      </c>
      <c r="E1993" s="33" t="s">
        <v>5049</v>
      </c>
      <c r="F1993" s="38" t="s">
        <v>5003</v>
      </c>
      <c r="G1993" s="40" t="s">
        <v>5006</v>
      </c>
      <c r="H1993" s="38" t="s">
        <v>7782</v>
      </c>
      <c r="I1993" s="48"/>
      <c r="J1993" s="40" t="s">
        <v>7893</v>
      </c>
      <c r="K1993" s="40"/>
      <c r="L1993" s="37" t="s">
        <v>5050</v>
      </c>
      <c r="M1993" s="37" t="s">
        <v>5047</v>
      </c>
      <c r="P1993" s="33"/>
    </row>
    <row r="1994" spans="1:17" ht="22.5" x14ac:dyDescent="0.25">
      <c r="A1994" s="32" t="s">
        <v>492</v>
      </c>
      <c r="B1994" s="33">
        <v>2232</v>
      </c>
      <c r="C1994" s="37" t="s">
        <v>21</v>
      </c>
      <c r="D1994" s="37" t="s">
        <v>12</v>
      </c>
      <c r="E1994" s="33" t="s">
        <v>5051</v>
      </c>
      <c r="F1994" s="38" t="s">
        <v>5003</v>
      </c>
      <c r="G1994" s="40" t="s">
        <v>5006</v>
      </c>
      <c r="H1994" s="38" t="s">
        <v>7782</v>
      </c>
      <c r="I1994" s="48"/>
      <c r="J1994" s="40" t="s">
        <v>7893</v>
      </c>
      <c r="K1994" s="40"/>
      <c r="L1994" s="37" t="s">
        <v>5052</v>
      </c>
      <c r="M1994" s="37" t="s">
        <v>5053</v>
      </c>
      <c r="P1994" s="33"/>
    </row>
    <row r="1995" spans="1:17" s="33" customFormat="1" ht="22.5" x14ac:dyDescent="0.25">
      <c r="A1995" s="32" t="s">
        <v>492</v>
      </c>
      <c r="B1995" s="33">
        <v>2233</v>
      </c>
      <c r="C1995" s="33" t="s">
        <v>17</v>
      </c>
      <c r="D1995" s="34" t="s">
        <v>12</v>
      </c>
      <c r="E1995" s="50" t="s">
        <v>5054</v>
      </c>
      <c r="F1995" s="38" t="s">
        <v>5003</v>
      </c>
      <c r="G1995" s="40" t="s">
        <v>5006</v>
      </c>
      <c r="H1995" s="38" t="s">
        <v>7782</v>
      </c>
      <c r="I1995" s="48"/>
      <c r="J1995" s="40" t="s">
        <v>7893</v>
      </c>
      <c r="K1995" s="40"/>
      <c r="L1995" s="34" t="s">
        <v>5055</v>
      </c>
      <c r="M1995" s="34" t="s">
        <v>5056</v>
      </c>
      <c r="N1995" s="37"/>
      <c r="O1995" s="37" t="s">
        <v>28</v>
      </c>
    </row>
    <row r="1996" spans="1:17" ht="22.5" x14ac:dyDescent="0.25">
      <c r="A1996" s="32" t="s">
        <v>492</v>
      </c>
      <c r="B1996" s="33">
        <v>2234</v>
      </c>
      <c r="C1996" s="37" t="s">
        <v>21</v>
      </c>
      <c r="D1996" s="37" t="s">
        <v>12</v>
      </c>
      <c r="E1996" s="33" t="s">
        <v>5057</v>
      </c>
      <c r="F1996" s="38" t="s">
        <v>5003</v>
      </c>
      <c r="G1996" s="40" t="s">
        <v>5006</v>
      </c>
      <c r="H1996" s="38" t="s">
        <v>7782</v>
      </c>
      <c r="I1996" s="48"/>
      <c r="J1996" s="40" t="s">
        <v>7893</v>
      </c>
      <c r="K1996" s="40"/>
      <c r="L1996" s="37" t="s">
        <v>5058</v>
      </c>
      <c r="M1996" s="37" t="s">
        <v>83</v>
      </c>
      <c r="N1996" s="37" t="s">
        <v>5059</v>
      </c>
      <c r="P1996" s="33"/>
    </row>
    <row r="1997" spans="1:17" ht="22.5" x14ac:dyDescent="0.25">
      <c r="A1997" s="32" t="s">
        <v>492</v>
      </c>
      <c r="B1997" s="33">
        <v>2235</v>
      </c>
      <c r="C1997" s="37" t="s">
        <v>21</v>
      </c>
      <c r="D1997" s="37" t="s">
        <v>12</v>
      </c>
      <c r="E1997" s="33" t="s">
        <v>7951</v>
      </c>
      <c r="F1997" s="38" t="s">
        <v>5003</v>
      </c>
      <c r="G1997" s="40" t="s">
        <v>5006</v>
      </c>
      <c r="H1997" s="38" t="s">
        <v>7782</v>
      </c>
      <c r="I1997" s="48"/>
      <c r="J1997" s="40" t="s">
        <v>7893</v>
      </c>
      <c r="K1997" s="40"/>
      <c r="L1997" s="37" t="s">
        <v>5060</v>
      </c>
      <c r="M1997" s="37" t="s">
        <v>83</v>
      </c>
      <c r="P1997" s="33"/>
    </row>
    <row r="1998" spans="1:17" ht="22.5" x14ac:dyDescent="0.25">
      <c r="A1998" s="32" t="s">
        <v>492</v>
      </c>
      <c r="B1998" s="33">
        <v>2236</v>
      </c>
      <c r="C1998" s="37" t="s">
        <v>21</v>
      </c>
      <c r="D1998" s="37" t="s">
        <v>12</v>
      </c>
      <c r="E1998" s="47" t="s">
        <v>5061</v>
      </c>
      <c r="F1998" s="38" t="s">
        <v>5003</v>
      </c>
      <c r="G1998" s="40" t="s">
        <v>5006</v>
      </c>
      <c r="H1998" s="38" t="s">
        <v>7782</v>
      </c>
      <c r="I1998" s="48"/>
      <c r="J1998" s="40" t="s">
        <v>7893</v>
      </c>
      <c r="K1998" s="40"/>
      <c r="L1998" s="37" t="s">
        <v>5062</v>
      </c>
      <c r="M1998" s="37" t="s">
        <v>5063</v>
      </c>
      <c r="P1998" s="33"/>
    </row>
    <row r="1999" spans="1:17" ht="22.5" x14ac:dyDescent="0.25">
      <c r="A1999" s="32" t="s">
        <v>492</v>
      </c>
      <c r="B1999" s="33">
        <v>2237</v>
      </c>
      <c r="C1999" s="37" t="s">
        <v>21</v>
      </c>
      <c r="D1999" s="37" t="s">
        <v>12</v>
      </c>
      <c r="E1999" s="47" t="s">
        <v>5064</v>
      </c>
      <c r="F1999" s="38" t="s">
        <v>5003</v>
      </c>
      <c r="G1999" s="40" t="s">
        <v>5006</v>
      </c>
      <c r="H1999" s="38" t="s">
        <v>7782</v>
      </c>
      <c r="I1999" s="48"/>
      <c r="J1999" s="40" t="s">
        <v>7893</v>
      </c>
      <c r="K1999" s="40"/>
      <c r="L1999" s="37" t="s">
        <v>2709</v>
      </c>
      <c r="M1999" s="37" t="s">
        <v>5065</v>
      </c>
      <c r="P1999" s="33"/>
    </row>
    <row r="2000" spans="1:17" ht="22.5" x14ac:dyDescent="0.25">
      <c r="A2000" s="32" t="s">
        <v>492</v>
      </c>
      <c r="B2000" s="33">
        <v>2238</v>
      </c>
      <c r="C2000" s="37" t="s">
        <v>21</v>
      </c>
      <c r="D2000" s="37" t="s">
        <v>12</v>
      </c>
      <c r="E2000" s="47" t="s">
        <v>5066</v>
      </c>
      <c r="F2000" s="38" t="s">
        <v>5003</v>
      </c>
      <c r="G2000" s="40" t="s">
        <v>5006</v>
      </c>
      <c r="H2000" s="38" t="s">
        <v>7782</v>
      </c>
      <c r="I2000" s="48"/>
      <c r="J2000" s="40" t="s">
        <v>7893</v>
      </c>
      <c r="K2000" s="40"/>
      <c r="L2000" s="37" t="s">
        <v>5067</v>
      </c>
      <c r="M2000" s="37" t="s">
        <v>5068</v>
      </c>
      <c r="P2000" s="33"/>
    </row>
    <row r="2001" spans="1:16" ht="22.5" x14ac:dyDescent="0.25">
      <c r="A2001" s="32" t="s">
        <v>492</v>
      </c>
      <c r="B2001" s="33">
        <v>2239</v>
      </c>
      <c r="C2001" s="37" t="s">
        <v>21</v>
      </c>
      <c r="D2001" s="37" t="s">
        <v>12</v>
      </c>
      <c r="E2001" s="47" t="s">
        <v>5069</v>
      </c>
      <c r="F2001" s="38" t="s">
        <v>5003</v>
      </c>
      <c r="G2001" s="40" t="s">
        <v>5006</v>
      </c>
      <c r="H2001" s="38" t="s">
        <v>7782</v>
      </c>
      <c r="I2001" s="48"/>
      <c r="J2001" s="40" t="s">
        <v>7893</v>
      </c>
      <c r="K2001" s="40"/>
      <c r="L2001" s="37" t="s">
        <v>5070</v>
      </c>
      <c r="M2001" s="37" t="s">
        <v>5071</v>
      </c>
      <c r="P2001" s="33"/>
    </row>
    <row r="2002" spans="1:16" ht="22.5" x14ac:dyDescent="0.25">
      <c r="A2002" s="32" t="s">
        <v>492</v>
      </c>
      <c r="B2002" s="33">
        <v>2240</v>
      </c>
      <c r="C2002" s="37" t="s">
        <v>21</v>
      </c>
      <c r="D2002" s="37" t="s">
        <v>12</v>
      </c>
      <c r="E2002" s="47" t="s">
        <v>5072</v>
      </c>
      <c r="F2002" s="38" t="s">
        <v>5003</v>
      </c>
      <c r="G2002" s="40" t="s">
        <v>5006</v>
      </c>
      <c r="H2002" s="38" t="s">
        <v>7782</v>
      </c>
      <c r="I2002" s="48"/>
      <c r="J2002" s="40" t="s">
        <v>7893</v>
      </c>
      <c r="K2002" s="40"/>
      <c r="L2002" s="37" t="s">
        <v>5073</v>
      </c>
      <c r="M2002" s="37" t="s">
        <v>5074</v>
      </c>
      <c r="P2002" s="33"/>
    </row>
    <row r="2003" spans="1:16" ht="22.5" x14ac:dyDescent="0.25">
      <c r="A2003" s="32" t="s">
        <v>492</v>
      </c>
      <c r="B2003" s="33">
        <v>2241</v>
      </c>
      <c r="C2003" s="37" t="s">
        <v>21</v>
      </c>
      <c r="D2003" s="37" t="s">
        <v>12</v>
      </c>
      <c r="E2003" s="47" t="s">
        <v>5075</v>
      </c>
      <c r="F2003" s="38" t="s">
        <v>5003</v>
      </c>
      <c r="G2003" s="40" t="s">
        <v>5006</v>
      </c>
      <c r="H2003" s="38" t="s">
        <v>7782</v>
      </c>
      <c r="I2003" s="48"/>
      <c r="J2003" s="40" t="s">
        <v>7893</v>
      </c>
      <c r="K2003" s="40"/>
      <c r="L2003" s="37" t="s">
        <v>5076</v>
      </c>
      <c r="M2003" s="37" t="s">
        <v>5074</v>
      </c>
      <c r="P2003" s="33"/>
    </row>
    <row r="2004" spans="1:16" x14ac:dyDescent="0.25">
      <c r="A2004" s="32" t="s">
        <v>492</v>
      </c>
      <c r="B2004" s="33">
        <v>2243</v>
      </c>
      <c r="C2004" s="37" t="s">
        <v>17</v>
      </c>
      <c r="D2004" s="37" t="s">
        <v>8</v>
      </c>
      <c r="E2004" s="47" t="s">
        <v>5077</v>
      </c>
      <c r="F2004" s="38" t="s">
        <v>5003</v>
      </c>
      <c r="G2004" s="40" t="s">
        <v>5006</v>
      </c>
      <c r="H2004" s="36" t="s">
        <v>7783</v>
      </c>
      <c r="I2004" s="49"/>
      <c r="J2004" s="49"/>
      <c r="K2004" s="49"/>
      <c r="L2004" s="49"/>
      <c r="M2004" s="43" t="s">
        <v>20</v>
      </c>
      <c r="P2004" s="33"/>
    </row>
    <row r="2005" spans="1:16" s="33" customFormat="1" x14ac:dyDescent="0.25">
      <c r="A2005" s="32" t="s">
        <v>492</v>
      </c>
      <c r="B2005" s="33">
        <v>2245</v>
      </c>
      <c r="C2005" s="33" t="s">
        <v>17</v>
      </c>
      <c r="D2005" s="34" t="s">
        <v>19</v>
      </c>
      <c r="E2005" s="50" t="s">
        <v>5078</v>
      </c>
      <c r="F2005" s="38" t="s">
        <v>5003</v>
      </c>
      <c r="G2005" s="40" t="s">
        <v>5006</v>
      </c>
      <c r="H2005" s="38" t="s">
        <v>7783</v>
      </c>
      <c r="I2005" s="48"/>
      <c r="J2005" s="34" t="s">
        <v>7702</v>
      </c>
      <c r="K2005" s="41"/>
      <c r="L2005" s="50"/>
      <c r="M2005" s="36" t="s">
        <v>2952</v>
      </c>
      <c r="N2005" s="37"/>
      <c r="O2005" s="37"/>
    </row>
    <row r="2006" spans="1:16" x14ac:dyDescent="0.25">
      <c r="A2006" s="32" t="s">
        <v>492</v>
      </c>
      <c r="B2006" s="33">
        <v>2246</v>
      </c>
      <c r="C2006" s="37" t="s">
        <v>21</v>
      </c>
      <c r="D2006" s="37" t="s">
        <v>19</v>
      </c>
      <c r="E2006" s="33" t="s">
        <v>5079</v>
      </c>
      <c r="F2006" s="38" t="s">
        <v>5003</v>
      </c>
      <c r="G2006" s="40" t="s">
        <v>5006</v>
      </c>
      <c r="H2006" s="38" t="s">
        <v>7783</v>
      </c>
      <c r="I2006" s="48"/>
      <c r="J2006" s="37" t="s">
        <v>5080</v>
      </c>
      <c r="K2006" s="42"/>
      <c r="M2006" s="43" t="s">
        <v>5081</v>
      </c>
      <c r="P2006" s="33"/>
    </row>
    <row r="2007" spans="1:16" x14ac:dyDescent="0.25">
      <c r="A2007" s="32" t="s">
        <v>492</v>
      </c>
      <c r="B2007" s="33">
        <v>2247</v>
      </c>
      <c r="C2007" s="37" t="s">
        <v>21</v>
      </c>
      <c r="D2007" s="37" t="s">
        <v>19</v>
      </c>
      <c r="E2007" s="33" t="s">
        <v>5082</v>
      </c>
      <c r="F2007" s="38" t="s">
        <v>5003</v>
      </c>
      <c r="G2007" s="40" t="s">
        <v>5006</v>
      </c>
      <c r="H2007" s="38" t="s">
        <v>7783</v>
      </c>
      <c r="I2007" s="48"/>
      <c r="J2007" s="37" t="s">
        <v>5083</v>
      </c>
      <c r="K2007" s="42"/>
      <c r="M2007" s="43" t="s">
        <v>5084</v>
      </c>
      <c r="P2007" s="33"/>
    </row>
    <row r="2008" spans="1:16" x14ac:dyDescent="0.25">
      <c r="A2008" s="32" t="s">
        <v>492</v>
      </c>
      <c r="B2008" s="33">
        <v>2248</v>
      </c>
      <c r="C2008" s="37" t="s">
        <v>21</v>
      </c>
      <c r="D2008" s="37" t="s">
        <v>19</v>
      </c>
      <c r="E2008" s="33" t="s">
        <v>5086</v>
      </c>
      <c r="F2008" s="38" t="s">
        <v>5003</v>
      </c>
      <c r="G2008" s="40" t="s">
        <v>5006</v>
      </c>
      <c r="H2008" s="38" t="s">
        <v>7783</v>
      </c>
      <c r="I2008" s="48"/>
      <c r="J2008" s="37" t="s">
        <v>5087</v>
      </c>
      <c r="K2008" s="42"/>
      <c r="M2008" s="43" t="s">
        <v>5088</v>
      </c>
      <c r="P2008" s="33"/>
    </row>
    <row r="2009" spans="1:16" x14ac:dyDescent="0.25">
      <c r="A2009" s="32" t="s">
        <v>492</v>
      </c>
      <c r="B2009" s="33">
        <v>2249</v>
      </c>
      <c r="C2009" s="37" t="s">
        <v>21</v>
      </c>
      <c r="D2009" s="37" t="s">
        <v>19</v>
      </c>
      <c r="E2009" s="33" t="s">
        <v>5090</v>
      </c>
      <c r="F2009" s="38" t="s">
        <v>5003</v>
      </c>
      <c r="G2009" s="40" t="s">
        <v>5006</v>
      </c>
      <c r="H2009" s="38" t="s">
        <v>7783</v>
      </c>
      <c r="I2009" s="48"/>
      <c r="J2009" s="37" t="s">
        <v>5091</v>
      </c>
      <c r="K2009" s="42"/>
      <c r="M2009" s="43" t="s">
        <v>5088</v>
      </c>
      <c r="P2009" s="33"/>
    </row>
    <row r="2010" spans="1:16" ht="22.5" x14ac:dyDescent="0.25">
      <c r="A2010" s="32" t="s">
        <v>492</v>
      </c>
      <c r="B2010" s="33">
        <v>2250</v>
      </c>
      <c r="C2010" s="37" t="s">
        <v>21</v>
      </c>
      <c r="D2010" s="37" t="s">
        <v>19</v>
      </c>
      <c r="E2010" s="33" t="s">
        <v>5092</v>
      </c>
      <c r="F2010" s="38" t="s">
        <v>5003</v>
      </c>
      <c r="G2010" s="40" t="s">
        <v>5006</v>
      </c>
      <c r="H2010" s="38" t="s">
        <v>7783</v>
      </c>
      <c r="I2010" s="48"/>
      <c r="J2010" s="37" t="s">
        <v>5093</v>
      </c>
      <c r="K2010" s="42"/>
      <c r="M2010" s="43" t="s">
        <v>5094</v>
      </c>
      <c r="P2010" s="33"/>
    </row>
    <row r="2011" spans="1:16" x14ac:dyDescent="0.25">
      <c r="A2011" s="32" t="s">
        <v>492</v>
      </c>
      <c r="B2011" s="33">
        <v>2251</v>
      </c>
      <c r="C2011" s="37" t="s">
        <v>21</v>
      </c>
      <c r="D2011" s="37" t="s">
        <v>19</v>
      </c>
      <c r="E2011" s="33" t="s">
        <v>5095</v>
      </c>
      <c r="F2011" s="38" t="s">
        <v>5003</v>
      </c>
      <c r="G2011" s="40" t="s">
        <v>5006</v>
      </c>
      <c r="H2011" s="38" t="s">
        <v>7783</v>
      </c>
      <c r="I2011" s="48"/>
      <c r="J2011" s="37" t="s">
        <v>5096</v>
      </c>
      <c r="K2011" s="42"/>
      <c r="M2011" s="43" t="s">
        <v>5097</v>
      </c>
      <c r="P2011" s="33"/>
    </row>
    <row r="2012" spans="1:16" s="33" customFormat="1" x14ac:dyDescent="0.25">
      <c r="A2012" s="32" t="s">
        <v>492</v>
      </c>
      <c r="B2012" s="33">
        <v>2252</v>
      </c>
      <c r="C2012" s="33" t="s">
        <v>17</v>
      </c>
      <c r="D2012" s="34" t="s">
        <v>12</v>
      </c>
      <c r="E2012" s="50" t="s">
        <v>5099</v>
      </c>
      <c r="F2012" s="38" t="s">
        <v>5003</v>
      </c>
      <c r="G2012" s="40" t="s">
        <v>5006</v>
      </c>
      <c r="H2012" s="38" t="s">
        <v>7783</v>
      </c>
      <c r="I2012" s="48"/>
      <c r="J2012" s="40" t="s">
        <v>7702</v>
      </c>
      <c r="K2012" s="40"/>
      <c r="L2012" s="34" t="s">
        <v>5100</v>
      </c>
      <c r="M2012" s="34" t="s">
        <v>5101</v>
      </c>
      <c r="N2012" s="37"/>
      <c r="O2012" s="37" t="s">
        <v>263</v>
      </c>
    </row>
    <row r="2013" spans="1:16" ht="22.5" x14ac:dyDescent="0.25">
      <c r="A2013" s="32" t="s">
        <v>492</v>
      </c>
      <c r="B2013" s="33">
        <v>2253</v>
      </c>
      <c r="C2013" s="37" t="s">
        <v>21</v>
      </c>
      <c r="D2013" s="37" t="s">
        <v>12</v>
      </c>
      <c r="E2013" s="33" t="s">
        <v>5102</v>
      </c>
      <c r="F2013" s="38" t="s">
        <v>5003</v>
      </c>
      <c r="G2013" s="40" t="s">
        <v>5006</v>
      </c>
      <c r="H2013" s="38" t="s">
        <v>7783</v>
      </c>
      <c r="I2013" s="48"/>
      <c r="J2013" s="40" t="s">
        <v>7702</v>
      </c>
      <c r="K2013" s="40"/>
      <c r="L2013" s="37" t="s">
        <v>5103</v>
      </c>
      <c r="M2013" s="37" t="s">
        <v>5104</v>
      </c>
      <c r="P2013" s="33"/>
    </row>
    <row r="2014" spans="1:16" s="33" customFormat="1" x14ac:dyDescent="0.25">
      <c r="A2014" s="32" t="s">
        <v>492</v>
      </c>
      <c r="B2014" s="33">
        <v>2254</v>
      </c>
      <c r="C2014" s="33" t="s">
        <v>17</v>
      </c>
      <c r="D2014" s="34" t="s">
        <v>12</v>
      </c>
      <c r="E2014" s="50" t="s">
        <v>5105</v>
      </c>
      <c r="F2014" s="38" t="s">
        <v>5003</v>
      </c>
      <c r="G2014" s="40" t="s">
        <v>5006</v>
      </c>
      <c r="H2014" s="38" t="s">
        <v>7783</v>
      </c>
      <c r="I2014" s="48"/>
      <c r="J2014" s="40" t="s">
        <v>7702</v>
      </c>
      <c r="K2014" s="40"/>
      <c r="L2014" s="34" t="s">
        <v>2296</v>
      </c>
      <c r="M2014" s="34" t="s">
        <v>5106</v>
      </c>
      <c r="N2014" s="37"/>
      <c r="O2014" s="37" t="s">
        <v>198</v>
      </c>
    </row>
    <row r="2015" spans="1:16" x14ac:dyDescent="0.25">
      <c r="A2015" s="32" t="s">
        <v>492</v>
      </c>
      <c r="B2015" s="33">
        <v>2255</v>
      </c>
      <c r="C2015" s="37" t="s">
        <v>21</v>
      </c>
      <c r="D2015" s="37" t="s">
        <v>12</v>
      </c>
      <c r="E2015" s="33" t="s">
        <v>5107</v>
      </c>
      <c r="F2015" s="38" t="s">
        <v>5003</v>
      </c>
      <c r="G2015" s="40" t="s">
        <v>5006</v>
      </c>
      <c r="H2015" s="38" t="s">
        <v>7783</v>
      </c>
      <c r="I2015" s="48"/>
      <c r="J2015" s="40" t="s">
        <v>7702</v>
      </c>
      <c r="K2015" s="40"/>
      <c r="L2015" s="37" t="s">
        <v>5108</v>
      </c>
      <c r="M2015" s="37" t="s">
        <v>5110</v>
      </c>
      <c r="P2015" s="33"/>
    </row>
    <row r="2016" spans="1:16" x14ac:dyDescent="0.25">
      <c r="A2016" s="32" t="s">
        <v>492</v>
      </c>
      <c r="B2016" s="33">
        <v>2256</v>
      </c>
      <c r="C2016" s="37" t="s">
        <v>21</v>
      </c>
      <c r="D2016" s="37" t="s">
        <v>12</v>
      </c>
      <c r="E2016" s="33" t="s">
        <v>5111</v>
      </c>
      <c r="F2016" s="38" t="s">
        <v>5003</v>
      </c>
      <c r="G2016" s="40" t="s">
        <v>5006</v>
      </c>
      <c r="H2016" s="38" t="s">
        <v>7783</v>
      </c>
      <c r="I2016" s="48"/>
      <c r="J2016" s="40" t="s">
        <v>7702</v>
      </c>
      <c r="K2016" s="40"/>
      <c r="L2016" s="37" t="s">
        <v>5112</v>
      </c>
      <c r="M2016" s="37" t="s">
        <v>5113</v>
      </c>
      <c r="P2016" s="33"/>
    </row>
    <row r="2017" spans="1:16" x14ac:dyDescent="0.25">
      <c r="A2017" s="32" t="s">
        <v>492</v>
      </c>
      <c r="B2017" s="33">
        <v>2257</v>
      </c>
      <c r="C2017" s="37" t="s">
        <v>21</v>
      </c>
      <c r="D2017" s="37" t="s">
        <v>12</v>
      </c>
      <c r="E2017" s="47" t="s">
        <v>5114</v>
      </c>
      <c r="F2017" s="38" t="s">
        <v>5003</v>
      </c>
      <c r="G2017" s="40" t="s">
        <v>5006</v>
      </c>
      <c r="H2017" s="38" t="s">
        <v>7783</v>
      </c>
      <c r="I2017" s="48"/>
      <c r="J2017" s="40" t="s">
        <v>7702</v>
      </c>
      <c r="K2017" s="40"/>
      <c r="L2017" s="37" t="s">
        <v>5115</v>
      </c>
      <c r="M2017" s="37" t="s">
        <v>5116</v>
      </c>
      <c r="P2017" s="33"/>
    </row>
    <row r="2018" spans="1:16" x14ac:dyDescent="0.25">
      <c r="A2018" s="32" t="s">
        <v>492</v>
      </c>
      <c r="B2018" s="33">
        <v>2258</v>
      </c>
      <c r="C2018" s="37" t="s">
        <v>21</v>
      </c>
      <c r="D2018" s="37" t="s">
        <v>12</v>
      </c>
      <c r="E2018" s="47" t="s">
        <v>5117</v>
      </c>
      <c r="F2018" s="38" t="s">
        <v>5003</v>
      </c>
      <c r="G2018" s="40" t="s">
        <v>5006</v>
      </c>
      <c r="H2018" s="38" t="s">
        <v>7783</v>
      </c>
      <c r="I2018" s="48"/>
      <c r="J2018" s="40" t="s">
        <v>7702</v>
      </c>
      <c r="K2018" s="40"/>
      <c r="L2018" s="37" t="s">
        <v>5118</v>
      </c>
      <c r="M2018" s="37" t="s">
        <v>5085</v>
      </c>
      <c r="P2018" s="33"/>
    </row>
    <row r="2019" spans="1:16" x14ac:dyDescent="0.25">
      <c r="A2019" s="32" t="s">
        <v>492</v>
      </c>
      <c r="B2019" s="33">
        <v>2259</v>
      </c>
      <c r="C2019" s="37" t="s">
        <v>21</v>
      </c>
      <c r="D2019" s="37" t="s">
        <v>12</v>
      </c>
      <c r="E2019" s="33" t="s">
        <v>5119</v>
      </c>
      <c r="F2019" s="38" t="s">
        <v>5003</v>
      </c>
      <c r="G2019" s="40" t="s">
        <v>5006</v>
      </c>
      <c r="H2019" s="38" t="s">
        <v>7783</v>
      </c>
      <c r="I2019" s="48"/>
      <c r="J2019" s="40" t="s">
        <v>7702</v>
      </c>
      <c r="K2019" s="40"/>
      <c r="L2019" s="37" t="s">
        <v>5120</v>
      </c>
      <c r="M2019" s="37" t="s">
        <v>5121</v>
      </c>
      <c r="P2019" s="33"/>
    </row>
    <row r="2020" spans="1:16" x14ac:dyDescent="0.25">
      <c r="A2020" s="32" t="s">
        <v>492</v>
      </c>
      <c r="B2020" s="33">
        <v>2260</v>
      </c>
      <c r="C2020" s="37" t="s">
        <v>21</v>
      </c>
      <c r="D2020" s="37" t="s">
        <v>12</v>
      </c>
      <c r="E2020" s="33" t="s">
        <v>5122</v>
      </c>
      <c r="F2020" s="38" t="s">
        <v>5003</v>
      </c>
      <c r="G2020" s="40" t="s">
        <v>5006</v>
      </c>
      <c r="H2020" s="38" t="s">
        <v>7783</v>
      </c>
      <c r="I2020" s="48"/>
      <c r="J2020" s="40" t="s">
        <v>7702</v>
      </c>
      <c r="K2020" s="40"/>
      <c r="L2020" s="37" t="s">
        <v>5123</v>
      </c>
      <c r="M2020" s="37" t="s">
        <v>5124</v>
      </c>
      <c r="P2020" s="33"/>
    </row>
    <row r="2021" spans="1:16" x14ac:dyDescent="0.25">
      <c r="A2021" s="32" t="s">
        <v>492</v>
      </c>
      <c r="B2021" s="33">
        <v>2261</v>
      </c>
      <c r="C2021" s="37" t="s">
        <v>21</v>
      </c>
      <c r="D2021" s="37" t="s">
        <v>12</v>
      </c>
      <c r="E2021" s="47" t="s">
        <v>5125</v>
      </c>
      <c r="F2021" s="38" t="s">
        <v>5003</v>
      </c>
      <c r="G2021" s="40" t="s">
        <v>5006</v>
      </c>
      <c r="H2021" s="38" t="s">
        <v>7783</v>
      </c>
      <c r="I2021" s="48"/>
      <c r="J2021" s="40" t="s">
        <v>7702</v>
      </c>
      <c r="K2021" s="40"/>
      <c r="L2021" s="37" t="s">
        <v>5126</v>
      </c>
      <c r="M2021" s="37" t="s">
        <v>5074</v>
      </c>
      <c r="P2021" s="33"/>
    </row>
    <row r="2022" spans="1:16" ht="22.5" x14ac:dyDescent="0.25">
      <c r="A2022" s="32" t="s">
        <v>492</v>
      </c>
      <c r="B2022" s="33">
        <v>2262</v>
      </c>
      <c r="C2022" s="37" t="s">
        <v>21</v>
      </c>
      <c r="D2022" s="37" t="s">
        <v>12</v>
      </c>
      <c r="E2022" s="47" t="s">
        <v>5127</v>
      </c>
      <c r="F2022" s="38" t="s">
        <v>5003</v>
      </c>
      <c r="G2022" s="40" t="s">
        <v>5006</v>
      </c>
      <c r="H2022" s="38" t="s">
        <v>7783</v>
      </c>
      <c r="I2022" s="48"/>
      <c r="J2022" s="40" t="s">
        <v>7702</v>
      </c>
      <c r="K2022" s="40"/>
      <c r="L2022" s="37" t="s">
        <v>5128</v>
      </c>
      <c r="M2022" s="37" t="s">
        <v>5129</v>
      </c>
      <c r="P2022" s="33"/>
    </row>
    <row r="2023" spans="1:16" x14ac:dyDescent="0.25">
      <c r="A2023" s="32" t="s">
        <v>492</v>
      </c>
      <c r="B2023" s="33">
        <v>2263</v>
      </c>
      <c r="C2023" s="37" t="s">
        <v>21</v>
      </c>
      <c r="D2023" s="37" t="s">
        <v>12</v>
      </c>
      <c r="E2023" s="33" t="s">
        <v>5130</v>
      </c>
      <c r="F2023" s="38" t="s">
        <v>5003</v>
      </c>
      <c r="G2023" s="40" t="s">
        <v>5006</v>
      </c>
      <c r="H2023" s="38" t="s">
        <v>7783</v>
      </c>
      <c r="I2023" s="48"/>
      <c r="J2023" s="40" t="s">
        <v>7702</v>
      </c>
      <c r="K2023" s="40"/>
      <c r="L2023" s="37" t="s">
        <v>5131</v>
      </c>
      <c r="M2023" s="37" t="s">
        <v>5132</v>
      </c>
      <c r="P2023" s="33"/>
    </row>
    <row r="2024" spans="1:16" s="33" customFormat="1" x14ac:dyDescent="0.25">
      <c r="A2024" s="32" t="s">
        <v>492</v>
      </c>
      <c r="B2024" s="33">
        <v>2264</v>
      </c>
      <c r="C2024" s="33" t="s">
        <v>17</v>
      </c>
      <c r="D2024" s="34" t="s">
        <v>12</v>
      </c>
      <c r="E2024" s="50" t="s">
        <v>5133</v>
      </c>
      <c r="F2024" s="38" t="s">
        <v>5003</v>
      </c>
      <c r="G2024" s="40" t="s">
        <v>5006</v>
      </c>
      <c r="H2024" s="38" t="s">
        <v>7783</v>
      </c>
      <c r="I2024" s="48"/>
      <c r="J2024" s="40" t="s">
        <v>7702</v>
      </c>
      <c r="K2024" s="40"/>
      <c r="L2024" s="34" t="s">
        <v>5134</v>
      </c>
      <c r="M2024" s="34" t="s">
        <v>5135</v>
      </c>
      <c r="N2024" s="37"/>
      <c r="O2024" s="37" t="s">
        <v>73</v>
      </c>
    </row>
    <row r="2025" spans="1:16" ht="22.5" x14ac:dyDescent="0.25">
      <c r="A2025" s="32" t="s">
        <v>492</v>
      </c>
      <c r="B2025" s="33">
        <v>2265</v>
      </c>
      <c r="C2025" s="37" t="s">
        <v>21</v>
      </c>
      <c r="D2025" s="37" t="s">
        <v>12</v>
      </c>
      <c r="E2025" s="33" t="s">
        <v>5136</v>
      </c>
      <c r="F2025" s="38" t="s">
        <v>5003</v>
      </c>
      <c r="G2025" s="40" t="s">
        <v>5006</v>
      </c>
      <c r="H2025" s="38" t="s">
        <v>7783</v>
      </c>
      <c r="I2025" s="48"/>
      <c r="J2025" s="40" t="s">
        <v>7702</v>
      </c>
      <c r="K2025" s="40"/>
      <c r="L2025" s="37" t="s">
        <v>5137</v>
      </c>
      <c r="M2025" s="37" t="s">
        <v>5110</v>
      </c>
      <c r="P2025" s="33"/>
    </row>
    <row r="2026" spans="1:16" x14ac:dyDescent="0.25">
      <c r="A2026" s="32" t="s">
        <v>492</v>
      </c>
      <c r="B2026" s="33">
        <v>2266</v>
      </c>
      <c r="C2026" s="37" t="s">
        <v>21</v>
      </c>
      <c r="D2026" s="37" t="s">
        <v>12</v>
      </c>
      <c r="E2026" s="33" t="s">
        <v>5138</v>
      </c>
      <c r="F2026" s="38" t="s">
        <v>5003</v>
      </c>
      <c r="G2026" s="40" t="s">
        <v>5006</v>
      </c>
      <c r="H2026" s="38" t="s">
        <v>7783</v>
      </c>
      <c r="I2026" s="48"/>
      <c r="J2026" s="40" t="s">
        <v>7702</v>
      </c>
      <c r="K2026" s="40"/>
      <c r="L2026" s="37" t="s">
        <v>5139</v>
      </c>
      <c r="M2026" s="37" t="s">
        <v>5110</v>
      </c>
      <c r="P2026" s="33"/>
    </row>
    <row r="2027" spans="1:16" x14ac:dyDescent="0.25">
      <c r="A2027" s="32" t="s">
        <v>492</v>
      </c>
      <c r="B2027" s="33">
        <v>2267</v>
      </c>
      <c r="C2027" s="37" t="s">
        <v>21</v>
      </c>
      <c r="D2027" s="37" t="s">
        <v>12</v>
      </c>
      <c r="E2027" s="33" t="s">
        <v>5140</v>
      </c>
      <c r="F2027" s="38" t="s">
        <v>5003</v>
      </c>
      <c r="G2027" s="40" t="s">
        <v>5006</v>
      </c>
      <c r="H2027" s="38" t="s">
        <v>7783</v>
      </c>
      <c r="I2027" s="48"/>
      <c r="J2027" s="40" t="s">
        <v>7702</v>
      </c>
      <c r="K2027" s="40"/>
      <c r="L2027" s="37" t="s">
        <v>5141</v>
      </c>
      <c r="M2027" s="37" t="s">
        <v>5142</v>
      </c>
      <c r="P2027" s="33"/>
    </row>
    <row r="2028" spans="1:16" x14ac:dyDescent="0.25">
      <c r="A2028" s="32" t="s">
        <v>492</v>
      </c>
      <c r="B2028" s="33">
        <v>2268</v>
      </c>
      <c r="C2028" s="37" t="s">
        <v>21</v>
      </c>
      <c r="D2028" s="37" t="s">
        <v>12</v>
      </c>
      <c r="E2028" s="33" t="s">
        <v>5143</v>
      </c>
      <c r="F2028" s="38" t="s">
        <v>5003</v>
      </c>
      <c r="G2028" s="40" t="s">
        <v>5006</v>
      </c>
      <c r="H2028" s="38" t="s">
        <v>7783</v>
      </c>
      <c r="I2028" s="48"/>
      <c r="J2028" s="40" t="s">
        <v>7702</v>
      </c>
      <c r="K2028" s="40"/>
      <c r="L2028" s="37" t="s">
        <v>5144</v>
      </c>
      <c r="M2028" s="37" t="s">
        <v>5145</v>
      </c>
      <c r="P2028" s="33"/>
    </row>
    <row r="2029" spans="1:16" x14ac:dyDescent="0.25">
      <c r="A2029" s="32" t="s">
        <v>492</v>
      </c>
      <c r="B2029" s="33">
        <v>2269</v>
      </c>
      <c r="C2029" s="37" t="s">
        <v>21</v>
      </c>
      <c r="D2029" s="37" t="s">
        <v>12</v>
      </c>
      <c r="E2029" s="47" t="s">
        <v>5146</v>
      </c>
      <c r="F2029" s="38" t="s">
        <v>5003</v>
      </c>
      <c r="G2029" s="40" t="s">
        <v>5006</v>
      </c>
      <c r="H2029" s="38" t="s">
        <v>7783</v>
      </c>
      <c r="I2029" s="48"/>
      <c r="J2029" s="40" t="s">
        <v>7702</v>
      </c>
      <c r="K2029" s="40"/>
      <c r="L2029" s="37" t="s">
        <v>5147</v>
      </c>
      <c r="M2029" s="37" t="s">
        <v>5148</v>
      </c>
      <c r="P2029" s="33"/>
    </row>
    <row r="2030" spans="1:16" x14ac:dyDescent="0.25">
      <c r="A2030" s="32" t="s">
        <v>492</v>
      </c>
      <c r="B2030" s="33">
        <v>2270</v>
      </c>
      <c r="C2030" s="37" t="s">
        <v>21</v>
      </c>
      <c r="D2030" s="37" t="s">
        <v>12</v>
      </c>
      <c r="E2030" s="33" t="s">
        <v>5149</v>
      </c>
      <c r="F2030" s="38" t="s">
        <v>5003</v>
      </c>
      <c r="G2030" s="40" t="s">
        <v>5006</v>
      </c>
      <c r="H2030" s="38" t="s">
        <v>7783</v>
      </c>
      <c r="I2030" s="48"/>
      <c r="J2030" s="40" t="s">
        <v>7702</v>
      </c>
      <c r="K2030" s="40"/>
      <c r="L2030" s="37" t="s">
        <v>5150</v>
      </c>
      <c r="M2030" s="37" t="s">
        <v>5151</v>
      </c>
      <c r="P2030" s="33"/>
    </row>
    <row r="2031" spans="1:16" x14ac:dyDescent="0.25">
      <c r="A2031" s="32" t="s">
        <v>492</v>
      </c>
      <c r="B2031" s="33">
        <v>2271</v>
      </c>
      <c r="C2031" s="37" t="s">
        <v>21</v>
      </c>
      <c r="D2031" s="37" t="s">
        <v>12</v>
      </c>
      <c r="E2031" s="33" t="s">
        <v>5152</v>
      </c>
      <c r="F2031" s="38" t="s">
        <v>5003</v>
      </c>
      <c r="G2031" s="40" t="s">
        <v>5006</v>
      </c>
      <c r="H2031" s="38" t="s">
        <v>7783</v>
      </c>
      <c r="I2031" s="48"/>
      <c r="J2031" s="40" t="s">
        <v>7702</v>
      </c>
      <c r="K2031" s="40"/>
      <c r="L2031" s="37" t="s">
        <v>5153</v>
      </c>
      <c r="M2031" s="37" t="s">
        <v>5154</v>
      </c>
      <c r="P2031" s="33"/>
    </row>
    <row r="2032" spans="1:16" x14ac:dyDescent="0.25">
      <c r="A2032" s="32" t="s">
        <v>492</v>
      </c>
      <c r="B2032" s="33">
        <v>2272</v>
      </c>
      <c r="C2032" s="37" t="s">
        <v>21</v>
      </c>
      <c r="D2032" s="37" t="s">
        <v>12</v>
      </c>
      <c r="E2032" s="33" t="s">
        <v>5155</v>
      </c>
      <c r="F2032" s="38" t="s">
        <v>5003</v>
      </c>
      <c r="G2032" s="40" t="s">
        <v>5006</v>
      </c>
      <c r="H2032" s="38" t="s">
        <v>7783</v>
      </c>
      <c r="I2032" s="48"/>
      <c r="J2032" s="40" t="s">
        <v>7702</v>
      </c>
      <c r="K2032" s="40"/>
      <c r="L2032" s="37" t="s">
        <v>5156</v>
      </c>
      <c r="M2032" s="37" t="s">
        <v>5157</v>
      </c>
      <c r="P2032" s="33"/>
    </row>
    <row r="2033" spans="1:16" s="33" customFormat="1" ht="33.75" x14ac:dyDescent="0.25">
      <c r="A2033" s="32" t="s">
        <v>492</v>
      </c>
      <c r="B2033" s="33">
        <v>2273</v>
      </c>
      <c r="C2033" s="33" t="s">
        <v>17</v>
      </c>
      <c r="D2033" s="34" t="s">
        <v>12</v>
      </c>
      <c r="E2033" s="50" t="s">
        <v>5158</v>
      </c>
      <c r="F2033" s="38" t="s">
        <v>5003</v>
      </c>
      <c r="G2033" s="40" t="s">
        <v>5006</v>
      </c>
      <c r="H2033" s="38" t="s">
        <v>7783</v>
      </c>
      <c r="I2033" s="48"/>
      <c r="J2033" s="40" t="s">
        <v>7702</v>
      </c>
      <c r="K2033" s="40"/>
      <c r="L2033" s="34" t="s">
        <v>5159</v>
      </c>
      <c r="M2033" s="34" t="s">
        <v>2953</v>
      </c>
      <c r="N2033" s="37"/>
      <c r="O2033" s="37" t="s">
        <v>166</v>
      </c>
    </row>
    <row r="2034" spans="1:16" x14ac:dyDescent="0.25">
      <c r="A2034" s="32" t="s">
        <v>492</v>
      </c>
      <c r="B2034" s="33">
        <v>2274</v>
      </c>
      <c r="C2034" s="37" t="s">
        <v>21</v>
      </c>
      <c r="D2034" s="37" t="s">
        <v>12</v>
      </c>
      <c r="E2034" s="33" t="s">
        <v>5160</v>
      </c>
      <c r="F2034" s="38" t="s">
        <v>5003</v>
      </c>
      <c r="G2034" s="40" t="s">
        <v>5006</v>
      </c>
      <c r="H2034" s="38" t="s">
        <v>7783</v>
      </c>
      <c r="I2034" s="48"/>
      <c r="J2034" s="40" t="s">
        <v>7702</v>
      </c>
      <c r="K2034" s="40"/>
      <c r="L2034" s="37" t="s">
        <v>5161</v>
      </c>
      <c r="M2034" s="37" t="s">
        <v>3258</v>
      </c>
      <c r="P2034" s="33"/>
    </row>
    <row r="2035" spans="1:16" x14ac:dyDescent="0.25">
      <c r="A2035" s="32" t="s">
        <v>492</v>
      </c>
      <c r="B2035" s="33">
        <v>2275</v>
      </c>
      <c r="C2035" s="37" t="s">
        <v>21</v>
      </c>
      <c r="D2035" s="37" t="s">
        <v>12</v>
      </c>
      <c r="E2035" s="33" t="s">
        <v>5162</v>
      </c>
      <c r="F2035" s="38" t="s">
        <v>5003</v>
      </c>
      <c r="G2035" s="40" t="s">
        <v>5006</v>
      </c>
      <c r="H2035" s="38" t="s">
        <v>7783</v>
      </c>
      <c r="I2035" s="48"/>
      <c r="J2035" s="40" t="s">
        <v>7702</v>
      </c>
      <c r="K2035" s="40"/>
      <c r="L2035" s="37" t="s">
        <v>33</v>
      </c>
      <c r="M2035" s="37" t="s">
        <v>5163</v>
      </c>
      <c r="P2035" s="33"/>
    </row>
    <row r="2036" spans="1:16" x14ac:dyDescent="0.25">
      <c r="A2036" s="32" t="s">
        <v>492</v>
      </c>
      <c r="B2036" s="33">
        <v>2276</v>
      </c>
      <c r="C2036" s="37" t="s">
        <v>21</v>
      </c>
      <c r="D2036" s="37" t="s">
        <v>12</v>
      </c>
      <c r="E2036" s="33" t="s">
        <v>5164</v>
      </c>
      <c r="F2036" s="38" t="s">
        <v>5003</v>
      </c>
      <c r="G2036" s="40" t="s">
        <v>5006</v>
      </c>
      <c r="H2036" s="38" t="s">
        <v>7783</v>
      </c>
      <c r="I2036" s="48"/>
      <c r="J2036" s="40" t="s">
        <v>7702</v>
      </c>
      <c r="K2036" s="40"/>
      <c r="L2036" s="37" t="s">
        <v>2851</v>
      </c>
      <c r="M2036" s="37" t="s">
        <v>5165</v>
      </c>
      <c r="P2036" s="33"/>
    </row>
    <row r="2037" spans="1:16" x14ac:dyDescent="0.25">
      <c r="A2037" s="32" t="s">
        <v>492</v>
      </c>
      <c r="B2037" s="33">
        <v>2277</v>
      </c>
      <c r="C2037" s="37" t="s">
        <v>21</v>
      </c>
      <c r="D2037" s="37" t="s">
        <v>12</v>
      </c>
      <c r="E2037" s="33" t="s">
        <v>5166</v>
      </c>
      <c r="F2037" s="38" t="s">
        <v>5003</v>
      </c>
      <c r="G2037" s="40" t="s">
        <v>5006</v>
      </c>
      <c r="H2037" s="38" t="s">
        <v>7783</v>
      </c>
      <c r="I2037" s="48"/>
      <c r="J2037" s="40" t="s">
        <v>7702</v>
      </c>
      <c r="K2037" s="40"/>
      <c r="L2037" s="37" t="s">
        <v>1828</v>
      </c>
      <c r="M2037" s="37" t="s">
        <v>5167</v>
      </c>
      <c r="P2037" s="33"/>
    </row>
    <row r="2038" spans="1:16" x14ac:dyDescent="0.25">
      <c r="A2038" s="32" t="s">
        <v>492</v>
      </c>
      <c r="B2038" s="33">
        <v>2278</v>
      </c>
      <c r="C2038" s="37" t="s">
        <v>21</v>
      </c>
      <c r="D2038" s="37" t="s">
        <v>12</v>
      </c>
      <c r="E2038" s="33" t="s">
        <v>5168</v>
      </c>
      <c r="F2038" s="38" t="s">
        <v>5003</v>
      </c>
      <c r="G2038" s="40" t="s">
        <v>5006</v>
      </c>
      <c r="H2038" s="38" t="s">
        <v>7783</v>
      </c>
      <c r="I2038" s="48"/>
      <c r="J2038" s="40" t="s">
        <v>7702</v>
      </c>
      <c r="K2038" s="40"/>
      <c r="L2038" s="37" t="s">
        <v>5169</v>
      </c>
      <c r="M2038" s="37" t="s">
        <v>5135</v>
      </c>
      <c r="P2038" s="33"/>
    </row>
    <row r="2039" spans="1:16" x14ac:dyDescent="0.25">
      <c r="A2039" s="32" t="s">
        <v>492</v>
      </c>
      <c r="B2039" s="33">
        <v>2279</v>
      </c>
      <c r="C2039" s="37" t="s">
        <v>21</v>
      </c>
      <c r="D2039" s="37" t="s">
        <v>12</v>
      </c>
      <c r="E2039" s="33" t="s">
        <v>5170</v>
      </c>
      <c r="F2039" s="38" t="s">
        <v>5003</v>
      </c>
      <c r="G2039" s="40" t="s">
        <v>5006</v>
      </c>
      <c r="H2039" s="38" t="s">
        <v>7783</v>
      </c>
      <c r="I2039" s="48"/>
      <c r="J2039" s="40" t="s">
        <v>7702</v>
      </c>
      <c r="K2039" s="40"/>
      <c r="L2039" s="37" t="s">
        <v>5171</v>
      </c>
      <c r="M2039" s="37" t="s">
        <v>5085</v>
      </c>
      <c r="P2039" s="33"/>
    </row>
    <row r="2040" spans="1:16" ht="22.5" x14ac:dyDescent="0.25">
      <c r="A2040" s="32" t="s">
        <v>492</v>
      </c>
      <c r="B2040" s="33">
        <v>2280</v>
      </c>
      <c r="C2040" s="37" t="s">
        <v>21</v>
      </c>
      <c r="D2040" s="37" t="s">
        <v>12</v>
      </c>
      <c r="E2040" s="47" t="s">
        <v>5172</v>
      </c>
      <c r="F2040" s="38" t="s">
        <v>5003</v>
      </c>
      <c r="G2040" s="40" t="s">
        <v>5006</v>
      </c>
      <c r="H2040" s="38" t="s">
        <v>7783</v>
      </c>
      <c r="I2040" s="48"/>
      <c r="J2040" s="40" t="s">
        <v>7702</v>
      </c>
      <c r="K2040" s="40"/>
      <c r="L2040" s="37" t="s">
        <v>104</v>
      </c>
      <c r="M2040" s="37" t="s">
        <v>5173</v>
      </c>
      <c r="P2040" s="33"/>
    </row>
    <row r="2041" spans="1:16" x14ac:dyDescent="0.25">
      <c r="A2041" s="32" t="s">
        <v>492</v>
      </c>
      <c r="B2041" s="33">
        <v>2281</v>
      </c>
      <c r="C2041" s="37" t="s">
        <v>21</v>
      </c>
      <c r="D2041" s="37" t="s">
        <v>12</v>
      </c>
      <c r="E2041" s="47" t="s">
        <v>5174</v>
      </c>
      <c r="F2041" s="38" t="s">
        <v>5003</v>
      </c>
      <c r="G2041" s="40" t="s">
        <v>5006</v>
      </c>
      <c r="H2041" s="38" t="s">
        <v>7783</v>
      </c>
      <c r="I2041" s="48"/>
      <c r="J2041" s="40" t="s">
        <v>7702</v>
      </c>
      <c r="K2041" s="40"/>
      <c r="L2041" s="37" t="s">
        <v>106</v>
      </c>
      <c r="M2041" s="37" t="s">
        <v>5175</v>
      </c>
      <c r="P2041" s="33"/>
    </row>
    <row r="2042" spans="1:16" s="33" customFormat="1" ht="33.75" x14ac:dyDescent="0.25">
      <c r="A2042" s="32" t="s">
        <v>492</v>
      </c>
      <c r="B2042" s="33">
        <v>2282</v>
      </c>
      <c r="C2042" s="33" t="s">
        <v>17</v>
      </c>
      <c r="D2042" s="34" t="s">
        <v>12</v>
      </c>
      <c r="E2042" s="50" t="s">
        <v>5176</v>
      </c>
      <c r="F2042" s="38" t="s">
        <v>5003</v>
      </c>
      <c r="G2042" s="40" t="s">
        <v>5006</v>
      </c>
      <c r="H2042" s="38" t="s">
        <v>7783</v>
      </c>
      <c r="I2042" s="48"/>
      <c r="J2042" s="40" t="s">
        <v>7702</v>
      </c>
      <c r="K2042" s="40"/>
      <c r="L2042" s="34" t="s">
        <v>5177</v>
      </c>
      <c r="M2042" s="34" t="s">
        <v>5178</v>
      </c>
      <c r="N2042" s="37"/>
      <c r="O2042" s="37" t="s">
        <v>166</v>
      </c>
    </row>
    <row r="2043" spans="1:16" x14ac:dyDescent="0.25">
      <c r="A2043" s="32" t="s">
        <v>492</v>
      </c>
      <c r="B2043" s="33">
        <v>2283</v>
      </c>
      <c r="C2043" s="37" t="s">
        <v>21</v>
      </c>
      <c r="D2043" s="37" t="s">
        <v>12</v>
      </c>
      <c r="E2043" s="33" t="s">
        <v>5179</v>
      </c>
      <c r="F2043" s="38" t="s">
        <v>5003</v>
      </c>
      <c r="G2043" s="40" t="s">
        <v>5006</v>
      </c>
      <c r="H2043" s="38" t="s">
        <v>7783</v>
      </c>
      <c r="I2043" s="48"/>
      <c r="J2043" s="40" t="s">
        <v>7702</v>
      </c>
      <c r="K2043" s="40"/>
      <c r="L2043" s="37" t="s">
        <v>1239</v>
      </c>
      <c r="M2043" s="37" t="s">
        <v>5180</v>
      </c>
      <c r="P2043" s="33"/>
    </row>
    <row r="2044" spans="1:16" s="33" customFormat="1" ht="22.5" x14ac:dyDescent="0.25">
      <c r="A2044" s="32" t="s">
        <v>492</v>
      </c>
      <c r="B2044" s="33">
        <v>2284</v>
      </c>
      <c r="C2044" s="33" t="s">
        <v>17</v>
      </c>
      <c r="D2044" s="34" t="s">
        <v>12</v>
      </c>
      <c r="E2044" s="50" t="s">
        <v>5181</v>
      </c>
      <c r="F2044" s="38" t="s">
        <v>5003</v>
      </c>
      <c r="G2044" s="40" t="s">
        <v>5006</v>
      </c>
      <c r="H2044" s="38" t="s">
        <v>7783</v>
      </c>
      <c r="I2044" s="48"/>
      <c r="J2044" s="40" t="s">
        <v>7702</v>
      </c>
      <c r="K2044" s="40"/>
      <c r="L2044" s="34" t="s">
        <v>1954</v>
      </c>
      <c r="M2044" s="34" t="s">
        <v>255</v>
      </c>
      <c r="N2044" s="37"/>
      <c r="O2044" s="37" t="s">
        <v>170</v>
      </c>
    </row>
    <row r="2045" spans="1:16" x14ac:dyDescent="0.25">
      <c r="A2045" s="32" t="s">
        <v>492</v>
      </c>
      <c r="B2045" s="33">
        <v>2285</v>
      </c>
      <c r="C2045" s="37" t="s">
        <v>21</v>
      </c>
      <c r="D2045" s="37" t="s">
        <v>12</v>
      </c>
      <c r="E2045" s="33" t="s">
        <v>5182</v>
      </c>
      <c r="F2045" s="38" t="s">
        <v>5003</v>
      </c>
      <c r="G2045" s="40" t="s">
        <v>5006</v>
      </c>
      <c r="H2045" s="38" t="s">
        <v>7783</v>
      </c>
      <c r="I2045" s="48"/>
      <c r="J2045" s="40" t="s">
        <v>7702</v>
      </c>
      <c r="K2045" s="40"/>
      <c r="L2045" s="37" t="s">
        <v>5183</v>
      </c>
      <c r="M2045" s="37" t="s">
        <v>5135</v>
      </c>
      <c r="P2045" s="33"/>
    </row>
    <row r="2046" spans="1:16" x14ac:dyDescent="0.25">
      <c r="A2046" s="32" t="s">
        <v>492</v>
      </c>
      <c r="B2046" s="33">
        <v>2286</v>
      </c>
      <c r="C2046" s="37" t="s">
        <v>21</v>
      </c>
      <c r="D2046" s="37" t="s">
        <v>12</v>
      </c>
      <c r="E2046" s="47" t="s">
        <v>5184</v>
      </c>
      <c r="F2046" s="38" t="s">
        <v>5003</v>
      </c>
      <c r="G2046" s="40" t="s">
        <v>5006</v>
      </c>
      <c r="H2046" s="38" t="s">
        <v>7783</v>
      </c>
      <c r="I2046" s="48"/>
      <c r="J2046" s="40" t="s">
        <v>7702</v>
      </c>
      <c r="K2046" s="40"/>
      <c r="L2046" s="37" t="s">
        <v>5185</v>
      </c>
      <c r="M2046" s="37" t="s">
        <v>5085</v>
      </c>
      <c r="P2046" s="33"/>
    </row>
    <row r="2047" spans="1:16" x14ac:dyDescent="0.25">
      <c r="A2047" s="32" t="s">
        <v>492</v>
      </c>
      <c r="B2047" s="33">
        <v>2287</v>
      </c>
      <c r="C2047" s="37" t="s">
        <v>21</v>
      </c>
      <c r="D2047" s="37" t="s">
        <v>12</v>
      </c>
      <c r="E2047" s="47" t="s">
        <v>5186</v>
      </c>
      <c r="F2047" s="38" t="s">
        <v>5003</v>
      </c>
      <c r="G2047" s="40" t="s">
        <v>5006</v>
      </c>
      <c r="H2047" s="38" t="s">
        <v>7783</v>
      </c>
      <c r="I2047" s="48"/>
      <c r="J2047" s="40" t="s">
        <v>7702</v>
      </c>
      <c r="K2047" s="40"/>
      <c r="L2047" s="37" t="s">
        <v>5187</v>
      </c>
      <c r="M2047" s="37" t="s">
        <v>5188</v>
      </c>
      <c r="P2047" s="33"/>
    </row>
    <row r="2048" spans="1:16" x14ac:dyDescent="0.25">
      <c r="A2048" s="32" t="s">
        <v>492</v>
      </c>
      <c r="B2048" s="33">
        <v>2288</v>
      </c>
      <c r="C2048" s="37" t="s">
        <v>21</v>
      </c>
      <c r="D2048" s="37" t="s">
        <v>12</v>
      </c>
      <c r="E2048" s="33" t="s">
        <v>5189</v>
      </c>
      <c r="F2048" s="38" t="s">
        <v>5003</v>
      </c>
      <c r="G2048" s="40" t="s">
        <v>5006</v>
      </c>
      <c r="H2048" s="38" t="s">
        <v>7783</v>
      </c>
      <c r="I2048" s="48"/>
      <c r="J2048" s="40" t="s">
        <v>7702</v>
      </c>
      <c r="K2048" s="40"/>
      <c r="L2048" s="37" t="s">
        <v>1502</v>
      </c>
      <c r="M2048" s="37" t="s">
        <v>5190</v>
      </c>
      <c r="P2048" s="33"/>
    </row>
    <row r="2049" spans="1:16" x14ac:dyDescent="0.25">
      <c r="A2049" s="32" t="s">
        <v>492</v>
      </c>
      <c r="B2049" s="33">
        <v>2289</v>
      </c>
      <c r="C2049" s="37" t="s">
        <v>21</v>
      </c>
      <c r="D2049" s="37" t="s">
        <v>12</v>
      </c>
      <c r="E2049" s="47" t="s">
        <v>5191</v>
      </c>
      <c r="F2049" s="38" t="s">
        <v>5003</v>
      </c>
      <c r="G2049" s="40" t="s">
        <v>5006</v>
      </c>
      <c r="H2049" s="38" t="s">
        <v>7783</v>
      </c>
      <c r="I2049" s="48"/>
      <c r="J2049" s="40" t="s">
        <v>7702</v>
      </c>
      <c r="K2049" s="40"/>
      <c r="L2049" s="37" t="s">
        <v>5192</v>
      </c>
      <c r="M2049" s="37" t="s">
        <v>5193</v>
      </c>
      <c r="P2049" s="33"/>
    </row>
    <row r="2050" spans="1:16" s="33" customFormat="1" ht="22.5" x14ac:dyDescent="0.25">
      <c r="A2050" s="32" t="s">
        <v>492</v>
      </c>
      <c r="B2050" s="33">
        <v>2290</v>
      </c>
      <c r="C2050" s="33" t="s">
        <v>17</v>
      </c>
      <c r="D2050" s="34" t="s">
        <v>12</v>
      </c>
      <c r="E2050" s="45" t="s">
        <v>5194</v>
      </c>
      <c r="F2050" s="38" t="s">
        <v>5003</v>
      </c>
      <c r="G2050" s="40" t="s">
        <v>5006</v>
      </c>
      <c r="H2050" s="38" t="s">
        <v>7783</v>
      </c>
      <c r="I2050" s="48"/>
      <c r="J2050" s="40" t="s">
        <v>7702</v>
      </c>
      <c r="K2050" s="40"/>
      <c r="L2050" s="34" t="s">
        <v>3741</v>
      </c>
      <c r="M2050" s="34" t="s">
        <v>5135</v>
      </c>
      <c r="N2050" s="37" t="s">
        <v>5195</v>
      </c>
      <c r="O2050" s="37" t="s">
        <v>198</v>
      </c>
    </row>
    <row r="2051" spans="1:16" x14ac:dyDescent="0.25">
      <c r="A2051" s="32" t="s">
        <v>492</v>
      </c>
      <c r="B2051" s="33">
        <v>2291</v>
      </c>
      <c r="C2051" s="37" t="s">
        <v>21</v>
      </c>
      <c r="D2051" s="37" t="s">
        <v>12</v>
      </c>
      <c r="E2051" s="33" t="s">
        <v>5196</v>
      </c>
      <c r="F2051" s="38" t="s">
        <v>5003</v>
      </c>
      <c r="G2051" s="40" t="s">
        <v>5006</v>
      </c>
      <c r="H2051" s="38" t="s">
        <v>7783</v>
      </c>
      <c r="I2051" s="48"/>
      <c r="J2051" s="40" t="s">
        <v>7702</v>
      </c>
      <c r="K2051" s="40"/>
      <c r="L2051" s="37" t="s">
        <v>5197</v>
      </c>
      <c r="M2051" s="37" t="s">
        <v>83</v>
      </c>
      <c r="P2051" s="33"/>
    </row>
    <row r="2052" spans="1:16" x14ac:dyDescent="0.25">
      <c r="A2052" s="32" t="s">
        <v>492</v>
      </c>
      <c r="B2052" s="33">
        <v>2292</v>
      </c>
      <c r="C2052" s="37" t="s">
        <v>21</v>
      </c>
      <c r="D2052" s="37" t="s">
        <v>12</v>
      </c>
      <c r="E2052" s="33" t="s">
        <v>5198</v>
      </c>
      <c r="F2052" s="38" t="s">
        <v>5003</v>
      </c>
      <c r="G2052" s="40" t="s">
        <v>5006</v>
      </c>
      <c r="H2052" s="38" t="s">
        <v>7783</v>
      </c>
      <c r="I2052" s="48"/>
      <c r="J2052" s="40" t="s">
        <v>7702</v>
      </c>
      <c r="K2052" s="40"/>
      <c r="L2052" s="37" t="s">
        <v>5199</v>
      </c>
      <c r="M2052" s="37" t="s">
        <v>5200</v>
      </c>
      <c r="P2052" s="33"/>
    </row>
    <row r="2053" spans="1:16" ht="22.5" x14ac:dyDescent="0.25">
      <c r="A2053" s="32" t="s">
        <v>492</v>
      </c>
      <c r="B2053" s="33">
        <v>2293</v>
      </c>
      <c r="C2053" s="37" t="s">
        <v>21</v>
      </c>
      <c r="D2053" s="37" t="s">
        <v>12</v>
      </c>
      <c r="E2053" s="47" t="s">
        <v>5201</v>
      </c>
      <c r="F2053" s="38" t="s">
        <v>5003</v>
      </c>
      <c r="G2053" s="40" t="s">
        <v>5006</v>
      </c>
      <c r="H2053" s="38" t="s">
        <v>7783</v>
      </c>
      <c r="I2053" s="48"/>
      <c r="J2053" s="40" t="s">
        <v>7702</v>
      </c>
      <c r="K2053" s="40"/>
      <c r="L2053" s="37" t="s">
        <v>5202</v>
      </c>
      <c r="M2053" s="37" t="s">
        <v>5203</v>
      </c>
      <c r="P2053" s="33"/>
    </row>
    <row r="2054" spans="1:16" x14ac:dyDescent="0.25">
      <c r="A2054" s="32" t="s">
        <v>492</v>
      </c>
      <c r="B2054" s="33">
        <v>2294</v>
      </c>
      <c r="C2054" s="37" t="s">
        <v>21</v>
      </c>
      <c r="D2054" s="37" t="s">
        <v>12</v>
      </c>
      <c r="E2054" s="47" t="s">
        <v>5204</v>
      </c>
      <c r="F2054" s="38" t="s">
        <v>5003</v>
      </c>
      <c r="G2054" s="40" t="s">
        <v>5006</v>
      </c>
      <c r="H2054" s="38" t="s">
        <v>7783</v>
      </c>
      <c r="I2054" s="48"/>
      <c r="J2054" s="40" t="s">
        <v>7702</v>
      </c>
      <c r="K2054" s="40"/>
      <c r="L2054" s="37" t="s">
        <v>5205</v>
      </c>
      <c r="M2054" s="37" t="s">
        <v>5124</v>
      </c>
      <c r="P2054" s="33"/>
    </row>
    <row r="2055" spans="1:16" x14ac:dyDescent="0.25">
      <c r="A2055" s="32" t="s">
        <v>492</v>
      </c>
      <c r="B2055" s="33">
        <v>2295</v>
      </c>
      <c r="C2055" s="37" t="s">
        <v>21</v>
      </c>
      <c r="D2055" s="37" t="s">
        <v>12</v>
      </c>
      <c r="E2055" s="47" t="s">
        <v>5206</v>
      </c>
      <c r="F2055" s="38" t="s">
        <v>5003</v>
      </c>
      <c r="G2055" s="40" t="s">
        <v>5006</v>
      </c>
      <c r="H2055" s="38" t="s">
        <v>7783</v>
      </c>
      <c r="I2055" s="48"/>
      <c r="J2055" s="40" t="s">
        <v>7702</v>
      </c>
      <c r="K2055" s="40"/>
      <c r="L2055" s="37" t="s">
        <v>5207</v>
      </c>
      <c r="M2055" s="37" t="s">
        <v>5047</v>
      </c>
      <c r="P2055" s="33"/>
    </row>
    <row r="2056" spans="1:16" x14ac:dyDescent="0.25">
      <c r="A2056" s="32" t="s">
        <v>492</v>
      </c>
      <c r="B2056" s="33">
        <v>2296</v>
      </c>
      <c r="C2056" s="37" t="s">
        <v>21</v>
      </c>
      <c r="D2056" s="37" t="s">
        <v>12</v>
      </c>
      <c r="E2056" s="47" t="s">
        <v>5208</v>
      </c>
      <c r="F2056" s="38" t="s">
        <v>5003</v>
      </c>
      <c r="G2056" s="40" t="s">
        <v>5006</v>
      </c>
      <c r="H2056" s="38" t="s">
        <v>7783</v>
      </c>
      <c r="I2056" s="48"/>
      <c r="J2056" s="40" t="s">
        <v>7702</v>
      </c>
      <c r="K2056" s="40"/>
      <c r="L2056" s="37" t="s">
        <v>5209</v>
      </c>
      <c r="M2056" s="37" t="s">
        <v>5047</v>
      </c>
      <c r="P2056" s="33"/>
    </row>
    <row r="2057" spans="1:16" x14ac:dyDescent="0.25">
      <c r="A2057" s="32" t="s">
        <v>492</v>
      </c>
      <c r="B2057" s="33">
        <v>2297</v>
      </c>
      <c r="C2057" s="37" t="s">
        <v>21</v>
      </c>
      <c r="D2057" s="37" t="s">
        <v>12</v>
      </c>
      <c r="E2057" s="47" t="s">
        <v>5210</v>
      </c>
      <c r="F2057" s="38" t="s">
        <v>5003</v>
      </c>
      <c r="G2057" s="40" t="s">
        <v>5006</v>
      </c>
      <c r="H2057" s="38" t="s">
        <v>7783</v>
      </c>
      <c r="I2057" s="48"/>
      <c r="J2057" s="40" t="s">
        <v>7702</v>
      </c>
      <c r="K2057" s="40"/>
      <c r="L2057" s="37" t="s">
        <v>5211</v>
      </c>
      <c r="M2057" s="37" t="s">
        <v>5212</v>
      </c>
      <c r="P2057" s="33"/>
    </row>
    <row r="2058" spans="1:16" s="33" customFormat="1" x14ac:dyDescent="0.25">
      <c r="A2058" s="32" t="s">
        <v>492</v>
      </c>
      <c r="B2058" s="33">
        <v>2298</v>
      </c>
      <c r="C2058" s="33" t="s">
        <v>17</v>
      </c>
      <c r="D2058" s="34" t="s">
        <v>12</v>
      </c>
      <c r="E2058" s="45" t="s">
        <v>5213</v>
      </c>
      <c r="F2058" s="38" t="s">
        <v>5003</v>
      </c>
      <c r="G2058" s="40" t="s">
        <v>5006</v>
      </c>
      <c r="H2058" s="38" t="s">
        <v>7783</v>
      </c>
      <c r="I2058" s="48"/>
      <c r="J2058" s="40" t="s">
        <v>7702</v>
      </c>
      <c r="K2058" s="40"/>
      <c r="L2058" s="34" t="s">
        <v>1778</v>
      </c>
      <c r="M2058" s="34" t="s">
        <v>5214</v>
      </c>
      <c r="N2058" s="37" t="s">
        <v>5215</v>
      </c>
      <c r="O2058" s="37" t="s">
        <v>28</v>
      </c>
    </row>
    <row r="2059" spans="1:16" x14ac:dyDescent="0.25">
      <c r="A2059" s="32" t="s">
        <v>492</v>
      </c>
      <c r="B2059" s="33">
        <v>2299</v>
      </c>
      <c r="C2059" s="37" t="s">
        <v>21</v>
      </c>
      <c r="D2059" s="37" t="s">
        <v>12</v>
      </c>
      <c r="E2059" s="33" t="s">
        <v>5216</v>
      </c>
      <c r="F2059" s="38" t="s">
        <v>5003</v>
      </c>
      <c r="G2059" s="40" t="s">
        <v>5006</v>
      </c>
      <c r="H2059" s="38" t="s">
        <v>7783</v>
      </c>
      <c r="I2059" s="48"/>
      <c r="J2059" s="40" t="s">
        <v>7702</v>
      </c>
      <c r="K2059" s="40"/>
      <c r="L2059" s="37" t="s">
        <v>5217</v>
      </c>
      <c r="M2059" s="37" t="s">
        <v>5218</v>
      </c>
      <c r="P2059" s="33"/>
    </row>
    <row r="2060" spans="1:16" x14ac:dyDescent="0.25">
      <c r="A2060" s="32" t="s">
        <v>492</v>
      </c>
      <c r="B2060" s="33">
        <v>2300</v>
      </c>
      <c r="C2060" s="37" t="s">
        <v>21</v>
      </c>
      <c r="D2060" s="37" t="s">
        <v>12</v>
      </c>
      <c r="E2060" s="33" t="s">
        <v>5219</v>
      </c>
      <c r="F2060" s="38" t="s">
        <v>5003</v>
      </c>
      <c r="G2060" s="40" t="s">
        <v>5006</v>
      </c>
      <c r="H2060" s="38" t="s">
        <v>7783</v>
      </c>
      <c r="I2060" s="48"/>
      <c r="J2060" s="40" t="s">
        <v>7702</v>
      </c>
      <c r="K2060" s="40"/>
      <c r="L2060" s="37" t="s">
        <v>5220</v>
      </c>
      <c r="M2060" s="37" t="s">
        <v>5178</v>
      </c>
      <c r="P2060" s="33"/>
    </row>
    <row r="2061" spans="1:16" x14ac:dyDescent="0.25">
      <c r="A2061" s="32" t="s">
        <v>492</v>
      </c>
      <c r="B2061" s="33">
        <v>2301</v>
      </c>
      <c r="C2061" s="37" t="s">
        <v>21</v>
      </c>
      <c r="D2061" s="37" t="s">
        <v>12</v>
      </c>
      <c r="E2061" s="47" t="s">
        <v>5221</v>
      </c>
      <c r="F2061" s="38" t="s">
        <v>5003</v>
      </c>
      <c r="G2061" s="40" t="s">
        <v>5006</v>
      </c>
      <c r="H2061" s="38" t="s">
        <v>7783</v>
      </c>
      <c r="I2061" s="48"/>
      <c r="J2061" s="40" t="s">
        <v>7702</v>
      </c>
      <c r="K2061" s="40"/>
      <c r="L2061" s="37" t="s">
        <v>5222</v>
      </c>
      <c r="M2061" s="37" t="s">
        <v>5145</v>
      </c>
      <c r="P2061" s="33"/>
    </row>
    <row r="2062" spans="1:16" x14ac:dyDescent="0.25">
      <c r="A2062" s="32" t="s">
        <v>492</v>
      </c>
      <c r="B2062" s="33">
        <v>2302</v>
      </c>
      <c r="C2062" s="37" t="s">
        <v>21</v>
      </c>
      <c r="D2062" s="37" t="s">
        <v>12</v>
      </c>
      <c r="E2062" s="47" t="s">
        <v>5223</v>
      </c>
      <c r="F2062" s="38" t="s">
        <v>5003</v>
      </c>
      <c r="G2062" s="40" t="s">
        <v>5006</v>
      </c>
      <c r="H2062" s="38" t="s">
        <v>7783</v>
      </c>
      <c r="I2062" s="48"/>
      <c r="J2062" s="40" t="s">
        <v>7702</v>
      </c>
      <c r="K2062" s="40"/>
      <c r="L2062" s="37" t="s">
        <v>5224</v>
      </c>
      <c r="M2062" s="37" t="s">
        <v>5190</v>
      </c>
      <c r="P2062" s="33"/>
    </row>
    <row r="2063" spans="1:16" x14ac:dyDescent="0.25">
      <c r="A2063" s="32" t="s">
        <v>492</v>
      </c>
      <c r="B2063" s="33">
        <v>2303</v>
      </c>
      <c r="C2063" s="37" t="s">
        <v>21</v>
      </c>
      <c r="D2063" s="37" t="s">
        <v>12</v>
      </c>
      <c r="E2063" s="33" t="s">
        <v>5225</v>
      </c>
      <c r="F2063" s="38" t="s">
        <v>5003</v>
      </c>
      <c r="G2063" s="40" t="s">
        <v>5006</v>
      </c>
      <c r="H2063" s="38" t="s">
        <v>7783</v>
      </c>
      <c r="I2063" s="48"/>
      <c r="J2063" s="40" t="s">
        <v>7702</v>
      </c>
      <c r="K2063" s="40"/>
      <c r="L2063" s="37" t="s">
        <v>5226</v>
      </c>
      <c r="M2063" s="37" t="s">
        <v>5227</v>
      </c>
      <c r="P2063" s="33"/>
    </row>
    <row r="2064" spans="1:16" ht="22.5" x14ac:dyDescent="0.25">
      <c r="A2064" s="32" t="s">
        <v>492</v>
      </c>
      <c r="B2064" s="33">
        <v>2304</v>
      </c>
      <c r="C2064" s="37" t="s">
        <v>21</v>
      </c>
      <c r="D2064" s="37" t="s">
        <v>12</v>
      </c>
      <c r="E2064" s="33" t="s">
        <v>5228</v>
      </c>
      <c r="F2064" s="38" t="s">
        <v>5003</v>
      </c>
      <c r="G2064" s="40" t="s">
        <v>5006</v>
      </c>
      <c r="H2064" s="38" t="s">
        <v>7783</v>
      </c>
      <c r="I2064" s="48"/>
      <c r="J2064" s="40" t="s">
        <v>7702</v>
      </c>
      <c r="K2064" s="40"/>
      <c r="L2064" s="37" t="s">
        <v>5229</v>
      </c>
      <c r="M2064" s="37" t="s">
        <v>5230</v>
      </c>
      <c r="P2064" s="33"/>
    </row>
    <row r="2065" spans="1:16" s="33" customFormat="1" x14ac:dyDescent="0.25">
      <c r="A2065" s="32" t="s">
        <v>492</v>
      </c>
      <c r="B2065" s="33">
        <v>2305</v>
      </c>
      <c r="C2065" s="33" t="s">
        <v>17</v>
      </c>
      <c r="D2065" s="34" t="s">
        <v>12</v>
      </c>
      <c r="E2065" s="50" t="s">
        <v>5231</v>
      </c>
      <c r="F2065" s="38" t="s">
        <v>5003</v>
      </c>
      <c r="G2065" s="40" t="s">
        <v>5006</v>
      </c>
      <c r="H2065" s="38" t="s">
        <v>7783</v>
      </c>
      <c r="I2065" s="48"/>
      <c r="J2065" s="40" t="s">
        <v>7702</v>
      </c>
      <c r="K2065" s="40"/>
      <c r="L2065" s="34" t="s">
        <v>3962</v>
      </c>
      <c r="M2065" s="34" t="s">
        <v>2959</v>
      </c>
      <c r="N2065" s="37"/>
      <c r="O2065" s="37" t="s">
        <v>198</v>
      </c>
    </row>
    <row r="2066" spans="1:16" x14ac:dyDescent="0.25">
      <c r="A2066" s="32" t="s">
        <v>492</v>
      </c>
      <c r="B2066" s="33">
        <v>2306</v>
      </c>
      <c r="C2066" s="37" t="s">
        <v>21</v>
      </c>
      <c r="D2066" s="37" t="s">
        <v>12</v>
      </c>
      <c r="E2066" s="33" t="s">
        <v>5232</v>
      </c>
      <c r="F2066" s="38" t="s">
        <v>5003</v>
      </c>
      <c r="G2066" s="40" t="s">
        <v>5006</v>
      </c>
      <c r="H2066" s="38" t="s">
        <v>7783</v>
      </c>
      <c r="I2066" s="48"/>
      <c r="J2066" s="40" t="s">
        <v>7702</v>
      </c>
      <c r="K2066" s="40"/>
      <c r="L2066" s="37" t="s">
        <v>5233</v>
      </c>
      <c r="M2066" s="37" t="s">
        <v>5167</v>
      </c>
      <c r="P2066" s="33"/>
    </row>
    <row r="2067" spans="1:16" x14ac:dyDescent="0.25">
      <c r="A2067" s="32" t="s">
        <v>492</v>
      </c>
      <c r="B2067" s="33">
        <v>2307</v>
      </c>
      <c r="C2067" s="37" t="s">
        <v>21</v>
      </c>
      <c r="D2067" s="37" t="s">
        <v>12</v>
      </c>
      <c r="E2067" s="33" t="s">
        <v>5234</v>
      </c>
      <c r="F2067" s="38" t="s">
        <v>5003</v>
      </c>
      <c r="G2067" s="40" t="s">
        <v>5006</v>
      </c>
      <c r="H2067" s="38" t="s">
        <v>7783</v>
      </c>
      <c r="I2067" s="48"/>
      <c r="J2067" s="40" t="s">
        <v>7702</v>
      </c>
      <c r="K2067" s="40"/>
      <c r="L2067" s="37" t="s">
        <v>2829</v>
      </c>
      <c r="M2067" s="37" t="s">
        <v>3295</v>
      </c>
      <c r="P2067" s="33"/>
    </row>
    <row r="2068" spans="1:16" x14ac:dyDescent="0.25">
      <c r="A2068" s="32" t="s">
        <v>492</v>
      </c>
      <c r="B2068" s="33">
        <v>2308</v>
      </c>
      <c r="C2068" s="37" t="s">
        <v>21</v>
      </c>
      <c r="D2068" s="37" t="s">
        <v>12</v>
      </c>
      <c r="E2068" s="33" t="s">
        <v>5235</v>
      </c>
      <c r="F2068" s="38" t="s">
        <v>5003</v>
      </c>
      <c r="G2068" s="40" t="s">
        <v>5006</v>
      </c>
      <c r="H2068" s="38" t="s">
        <v>7783</v>
      </c>
      <c r="I2068" s="48"/>
      <c r="J2068" s="40" t="s">
        <v>7702</v>
      </c>
      <c r="K2068" s="40"/>
      <c r="L2068" s="37" t="s">
        <v>5236</v>
      </c>
      <c r="M2068" s="37" t="s">
        <v>5237</v>
      </c>
      <c r="P2068" s="33"/>
    </row>
    <row r="2069" spans="1:16" x14ac:dyDescent="0.25">
      <c r="A2069" s="32" t="s">
        <v>492</v>
      </c>
      <c r="B2069" s="33">
        <v>2309</v>
      </c>
      <c r="C2069" s="37" t="s">
        <v>21</v>
      </c>
      <c r="D2069" s="37" t="s">
        <v>12</v>
      </c>
      <c r="E2069" s="33" t="s">
        <v>5238</v>
      </c>
      <c r="F2069" s="38" t="s">
        <v>5003</v>
      </c>
      <c r="G2069" s="40" t="s">
        <v>5006</v>
      </c>
      <c r="H2069" s="38" t="s">
        <v>7783</v>
      </c>
      <c r="I2069" s="48"/>
      <c r="J2069" s="40" t="s">
        <v>7702</v>
      </c>
      <c r="K2069" s="40"/>
      <c r="L2069" s="37" t="s">
        <v>5239</v>
      </c>
      <c r="M2069" s="37" t="s">
        <v>5240</v>
      </c>
      <c r="P2069" s="33"/>
    </row>
    <row r="2070" spans="1:16" x14ac:dyDescent="0.25">
      <c r="A2070" s="32" t="s">
        <v>492</v>
      </c>
      <c r="B2070" s="33">
        <v>2310</v>
      </c>
      <c r="C2070" s="37" t="s">
        <v>21</v>
      </c>
      <c r="D2070" s="37" t="s">
        <v>12</v>
      </c>
      <c r="E2070" s="33" t="s">
        <v>5241</v>
      </c>
      <c r="F2070" s="38" t="s">
        <v>5003</v>
      </c>
      <c r="G2070" s="40" t="s">
        <v>5006</v>
      </c>
      <c r="H2070" s="38" t="s">
        <v>7783</v>
      </c>
      <c r="I2070" s="48"/>
      <c r="J2070" s="40" t="s">
        <v>7702</v>
      </c>
      <c r="K2070" s="40"/>
      <c r="L2070" s="37" t="s">
        <v>271</v>
      </c>
      <c r="M2070" s="37" t="s">
        <v>1577</v>
      </c>
      <c r="P2070" s="33"/>
    </row>
    <row r="2071" spans="1:16" x14ac:dyDescent="0.25">
      <c r="A2071" s="32" t="s">
        <v>492</v>
      </c>
      <c r="B2071" s="33">
        <v>2311</v>
      </c>
      <c r="C2071" s="37" t="s">
        <v>21</v>
      </c>
      <c r="D2071" s="37" t="s">
        <v>12</v>
      </c>
      <c r="E2071" s="47" t="s">
        <v>5242</v>
      </c>
      <c r="F2071" s="38" t="s">
        <v>5003</v>
      </c>
      <c r="G2071" s="40" t="s">
        <v>5006</v>
      </c>
      <c r="H2071" s="38" t="s">
        <v>7783</v>
      </c>
      <c r="I2071" s="48"/>
      <c r="J2071" s="40" t="s">
        <v>7702</v>
      </c>
      <c r="K2071" s="40"/>
      <c r="L2071" s="37" t="s">
        <v>5243</v>
      </c>
      <c r="M2071" s="37" t="s">
        <v>5110</v>
      </c>
      <c r="P2071" s="33"/>
    </row>
    <row r="2072" spans="1:16" x14ac:dyDescent="0.25">
      <c r="A2072" s="32" t="s">
        <v>492</v>
      </c>
      <c r="B2072" s="33">
        <v>2312</v>
      </c>
      <c r="C2072" s="37" t="s">
        <v>21</v>
      </c>
      <c r="D2072" s="37" t="s">
        <v>12</v>
      </c>
      <c r="E2072" s="47" t="s">
        <v>5244</v>
      </c>
      <c r="F2072" s="38" t="s">
        <v>5003</v>
      </c>
      <c r="G2072" s="40" t="s">
        <v>5006</v>
      </c>
      <c r="H2072" s="38" t="s">
        <v>7783</v>
      </c>
      <c r="I2072" s="48"/>
      <c r="J2072" s="40" t="s">
        <v>7702</v>
      </c>
      <c r="K2072" s="40"/>
      <c r="L2072" s="37" t="s">
        <v>123</v>
      </c>
      <c r="M2072" s="37" t="s">
        <v>5203</v>
      </c>
      <c r="P2072" s="33"/>
    </row>
    <row r="2073" spans="1:16" x14ac:dyDescent="0.25">
      <c r="A2073" s="32" t="s">
        <v>492</v>
      </c>
      <c r="B2073" s="33">
        <v>2313</v>
      </c>
      <c r="C2073" s="37" t="s">
        <v>21</v>
      </c>
      <c r="D2073" s="37" t="s">
        <v>12</v>
      </c>
      <c r="E2073" s="33" t="s">
        <v>5245</v>
      </c>
      <c r="F2073" s="38" t="s">
        <v>5003</v>
      </c>
      <c r="G2073" s="40" t="s">
        <v>5006</v>
      </c>
      <c r="H2073" s="38" t="s">
        <v>7783</v>
      </c>
      <c r="I2073" s="48"/>
      <c r="J2073" s="40" t="s">
        <v>7702</v>
      </c>
      <c r="K2073" s="40"/>
      <c r="L2073" s="37" t="s">
        <v>4546</v>
      </c>
      <c r="M2073" s="37" t="s">
        <v>5178</v>
      </c>
      <c r="P2073" s="33"/>
    </row>
    <row r="2074" spans="1:16" s="33" customFormat="1" x14ac:dyDescent="0.25">
      <c r="A2074" s="32" t="s">
        <v>492</v>
      </c>
      <c r="B2074" s="33">
        <v>2314</v>
      </c>
      <c r="C2074" s="33" t="s">
        <v>17</v>
      </c>
      <c r="D2074" s="34" t="s">
        <v>12</v>
      </c>
      <c r="E2074" s="50" t="s">
        <v>5246</v>
      </c>
      <c r="F2074" s="38" t="s">
        <v>5003</v>
      </c>
      <c r="G2074" s="40" t="s">
        <v>5006</v>
      </c>
      <c r="H2074" s="38" t="s">
        <v>7783</v>
      </c>
      <c r="I2074" s="48"/>
      <c r="J2074" s="40" t="s">
        <v>7702</v>
      </c>
      <c r="K2074" s="40"/>
      <c r="L2074" s="34" t="s">
        <v>5247</v>
      </c>
      <c r="M2074" s="34" t="s">
        <v>2794</v>
      </c>
      <c r="N2074" s="37"/>
      <c r="O2074" s="37" t="s">
        <v>28</v>
      </c>
    </row>
    <row r="2075" spans="1:16" x14ac:dyDescent="0.25">
      <c r="A2075" s="32" t="s">
        <v>492</v>
      </c>
      <c r="B2075" s="33">
        <v>2315</v>
      </c>
      <c r="C2075" s="37" t="s">
        <v>21</v>
      </c>
      <c r="D2075" s="37" t="s">
        <v>12</v>
      </c>
      <c r="E2075" s="33" t="s">
        <v>5248</v>
      </c>
      <c r="F2075" s="38" t="s">
        <v>5003</v>
      </c>
      <c r="G2075" s="40" t="s">
        <v>5006</v>
      </c>
      <c r="H2075" s="38" t="s">
        <v>7783</v>
      </c>
      <c r="I2075" s="48"/>
      <c r="J2075" s="40" t="s">
        <v>7702</v>
      </c>
      <c r="K2075" s="40"/>
      <c r="L2075" s="37" t="s">
        <v>5249</v>
      </c>
      <c r="M2075" s="37" t="s">
        <v>5250</v>
      </c>
      <c r="P2075" s="33"/>
    </row>
    <row r="2076" spans="1:16" x14ac:dyDescent="0.25">
      <c r="A2076" s="32" t="s">
        <v>492</v>
      </c>
      <c r="B2076" s="33">
        <v>2316</v>
      </c>
      <c r="C2076" s="37" t="s">
        <v>21</v>
      </c>
      <c r="D2076" s="37" t="s">
        <v>12</v>
      </c>
      <c r="E2076" s="33" t="s">
        <v>5251</v>
      </c>
      <c r="F2076" s="38" t="s">
        <v>5003</v>
      </c>
      <c r="G2076" s="40" t="s">
        <v>5006</v>
      </c>
      <c r="H2076" s="38" t="s">
        <v>7783</v>
      </c>
      <c r="I2076" s="48"/>
      <c r="J2076" s="40" t="s">
        <v>7702</v>
      </c>
      <c r="K2076" s="40"/>
      <c r="L2076" s="37" t="s">
        <v>5252</v>
      </c>
      <c r="M2076" s="37" t="s">
        <v>4096</v>
      </c>
      <c r="P2076" s="33"/>
    </row>
    <row r="2077" spans="1:16" x14ac:dyDescent="0.25">
      <c r="A2077" s="32" t="s">
        <v>492</v>
      </c>
      <c r="B2077" s="33">
        <v>2317</v>
      </c>
      <c r="C2077" s="37" t="s">
        <v>21</v>
      </c>
      <c r="D2077" s="37" t="s">
        <v>12</v>
      </c>
      <c r="E2077" s="33" t="s">
        <v>5253</v>
      </c>
      <c r="F2077" s="38" t="s">
        <v>5003</v>
      </c>
      <c r="G2077" s="40" t="s">
        <v>5006</v>
      </c>
      <c r="H2077" s="38" t="s">
        <v>7783</v>
      </c>
      <c r="I2077" s="48"/>
      <c r="J2077" s="40" t="s">
        <v>7702</v>
      </c>
      <c r="K2077" s="40"/>
      <c r="L2077" s="37" t="s">
        <v>5254</v>
      </c>
      <c r="M2077" s="37" t="s">
        <v>5110</v>
      </c>
      <c r="P2077" s="33"/>
    </row>
    <row r="2078" spans="1:16" x14ac:dyDescent="0.25">
      <c r="A2078" s="32" t="s">
        <v>492</v>
      </c>
      <c r="B2078" s="33">
        <v>2318</v>
      </c>
      <c r="C2078" s="37" t="s">
        <v>21</v>
      </c>
      <c r="D2078" s="37" t="s">
        <v>12</v>
      </c>
      <c r="E2078" s="33" t="s">
        <v>5255</v>
      </c>
      <c r="F2078" s="38" t="s">
        <v>5003</v>
      </c>
      <c r="G2078" s="40" t="s">
        <v>5006</v>
      </c>
      <c r="H2078" s="38" t="s">
        <v>7783</v>
      </c>
      <c r="I2078" s="48"/>
      <c r="J2078" s="40" t="s">
        <v>7702</v>
      </c>
      <c r="K2078" s="40"/>
      <c r="L2078" s="37" t="s">
        <v>5256</v>
      </c>
      <c r="M2078" s="37" t="s">
        <v>5257</v>
      </c>
      <c r="P2078" s="33"/>
    </row>
    <row r="2079" spans="1:16" x14ac:dyDescent="0.25">
      <c r="A2079" s="32" t="s">
        <v>492</v>
      </c>
      <c r="B2079" s="33">
        <v>2319</v>
      </c>
      <c r="C2079" s="37" t="s">
        <v>21</v>
      </c>
      <c r="D2079" s="37" t="s">
        <v>12</v>
      </c>
      <c r="E2079" s="33" t="s">
        <v>5258</v>
      </c>
      <c r="F2079" s="38" t="s">
        <v>5003</v>
      </c>
      <c r="G2079" s="40" t="s">
        <v>5006</v>
      </c>
      <c r="H2079" s="38" t="s">
        <v>7783</v>
      </c>
      <c r="I2079" s="48"/>
      <c r="J2079" s="40" t="s">
        <v>7702</v>
      </c>
      <c r="K2079" s="40"/>
      <c r="L2079" s="37" t="s">
        <v>5259</v>
      </c>
      <c r="M2079" s="37" t="s">
        <v>5257</v>
      </c>
      <c r="P2079" s="33"/>
    </row>
    <row r="2080" spans="1:16" x14ac:dyDescent="0.25">
      <c r="A2080" s="32" t="s">
        <v>492</v>
      </c>
      <c r="B2080" s="33">
        <v>2320</v>
      </c>
      <c r="C2080" s="37" t="s">
        <v>21</v>
      </c>
      <c r="D2080" s="37" t="s">
        <v>12</v>
      </c>
      <c r="E2080" s="47" t="s">
        <v>7952</v>
      </c>
      <c r="F2080" s="38" t="s">
        <v>5003</v>
      </c>
      <c r="G2080" s="40" t="s">
        <v>5006</v>
      </c>
      <c r="H2080" s="38" t="s">
        <v>7783</v>
      </c>
      <c r="I2080" s="48"/>
      <c r="J2080" s="40" t="s">
        <v>7702</v>
      </c>
      <c r="K2080" s="40"/>
      <c r="L2080" s="37" t="s">
        <v>5260</v>
      </c>
      <c r="M2080" s="37" t="s">
        <v>5098</v>
      </c>
      <c r="P2080" s="33"/>
    </row>
    <row r="2081" spans="1:16" s="33" customFormat="1" ht="22.5" x14ac:dyDescent="0.25">
      <c r="A2081" s="32" t="s">
        <v>492</v>
      </c>
      <c r="B2081" s="33">
        <v>2321</v>
      </c>
      <c r="C2081" s="33" t="s">
        <v>17</v>
      </c>
      <c r="D2081" s="34" t="s">
        <v>12</v>
      </c>
      <c r="E2081" s="50" t="s">
        <v>5261</v>
      </c>
      <c r="F2081" s="38" t="s">
        <v>5003</v>
      </c>
      <c r="G2081" s="40" t="s">
        <v>5006</v>
      </c>
      <c r="H2081" s="38" t="s">
        <v>7783</v>
      </c>
      <c r="I2081" s="48"/>
      <c r="J2081" s="40" t="s">
        <v>7702</v>
      </c>
      <c r="K2081" s="40"/>
      <c r="L2081" s="34" t="s">
        <v>5262</v>
      </c>
      <c r="M2081" s="34" t="s">
        <v>5106</v>
      </c>
      <c r="N2081" s="37"/>
      <c r="O2081" s="37" t="s">
        <v>221</v>
      </c>
    </row>
    <row r="2082" spans="1:16" x14ac:dyDescent="0.25">
      <c r="A2082" s="32" t="s">
        <v>492</v>
      </c>
      <c r="B2082" s="33">
        <v>2322</v>
      </c>
      <c r="C2082" s="37" t="s">
        <v>21</v>
      </c>
      <c r="D2082" s="37" t="s">
        <v>12</v>
      </c>
      <c r="E2082" s="33" t="s">
        <v>5263</v>
      </c>
      <c r="F2082" s="38" t="s">
        <v>5003</v>
      </c>
      <c r="G2082" s="40" t="s">
        <v>5006</v>
      </c>
      <c r="H2082" s="38" t="s">
        <v>7783</v>
      </c>
      <c r="I2082" s="48"/>
      <c r="J2082" s="40" t="s">
        <v>7702</v>
      </c>
      <c r="K2082" s="40"/>
      <c r="L2082" s="37" t="s">
        <v>5264</v>
      </c>
      <c r="M2082" s="37" t="s">
        <v>5135</v>
      </c>
      <c r="P2082" s="33"/>
    </row>
    <row r="2083" spans="1:16" x14ac:dyDescent="0.25">
      <c r="A2083" s="32" t="s">
        <v>492</v>
      </c>
      <c r="B2083" s="33">
        <v>2323</v>
      </c>
      <c r="C2083" s="37" t="s">
        <v>21</v>
      </c>
      <c r="D2083" s="37" t="s">
        <v>12</v>
      </c>
      <c r="E2083" s="47" t="s">
        <v>5265</v>
      </c>
      <c r="F2083" s="38" t="s">
        <v>5003</v>
      </c>
      <c r="G2083" s="40" t="s">
        <v>5006</v>
      </c>
      <c r="H2083" s="38" t="s">
        <v>7783</v>
      </c>
      <c r="I2083" s="48"/>
      <c r="J2083" s="40" t="s">
        <v>7702</v>
      </c>
      <c r="K2083" s="40"/>
      <c r="L2083" s="37" t="s">
        <v>5266</v>
      </c>
      <c r="M2083" s="37" t="s">
        <v>5268</v>
      </c>
      <c r="P2083" s="33"/>
    </row>
    <row r="2084" spans="1:16" x14ac:dyDescent="0.25">
      <c r="A2084" s="32" t="s">
        <v>492</v>
      </c>
      <c r="B2084" s="33">
        <v>2324</v>
      </c>
      <c r="C2084" s="37" t="s">
        <v>21</v>
      </c>
      <c r="D2084" s="37" t="s">
        <v>12</v>
      </c>
      <c r="E2084" s="47" t="s">
        <v>5269</v>
      </c>
      <c r="F2084" s="38" t="s">
        <v>5003</v>
      </c>
      <c r="G2084" s="40" t="s">
        <v>5006</v>
      </c>
      <c r="H2084" s="38" t="s">
        <v>7783</v>
      </c>
      <c r="I2084" s="48"/>
      <c r="J2084" s="40" t="s">
        <v>7702</v>
      </c>
      <c r="K2084" s="40"/>
      <c r="L2084" s="37" t="s">
        <v>5270</v>
      </c>
      <c r="M2084" s="37" t="s">
        <v>5271</v>
      </c>
      <c r="P2084" s="33"/>
    </row>
    <row r="2085" spans="1:16" x14ac:dyDescent="0.25">
      <c r="A2085" s="32" t="s">
        <v>492</v>
      </c>
      <c r="B2085" s="33">
        <v>2325</v>
      </c>
      <c r="C2085" s="37" t="s">
        <v>21</v>
      </c>
      <c r="D2085" s="37" t="s">
        <v>12</v>
      </c>
      <c r="E2085" s="47" t="s">
        <v>5272</v>
      </c>
      <c r="F2085" s="38" t="s">
        <v>5003</v>
      </c>
      <c r="G2085" s="40" t="s">
        <v>5006</v>
      </c>
      <c r="H2085" s="38" t="s">
        <v>7783</v>
      </c>
      <c r="I2085" s="48"/>
      <c r="J2085" s="40" t="s">
        <v>7702</v>
      </c>
      <c r="K2085" s="40"/>
      <c r="L2085" s="37" t="s">
        <v>5273</v>
      </c>
      <c r="M2085" s="37" t="s">
        <v>5274</v>
      </c>
      <c r="P2085" s="33"/>
    </row>
    <row r="2086" spans="1:16" x14ac:dyDescent="0.25">
      <c r="A2086" s="32" t="s">
        <v>492</v>
      </c>
      <c r="B2086" s="33">
        <v>2326</v>
      </c>
      <c r="C2086" s="37" t="s">
        <v>21</v>
      </c>
      <c r="D2086" s="37" t="s">
        <v>12</v>
      </c>
      <c r="E2086" s="47" t="s">
        <v>5275</v>
      </c>
      <c r="F2086" s="38" t="s">
        <v>5003</v>
      </c>
      <c r="G2086" s="40" t="s">
        <v>5006</v>
      </c>
      <c r="H2086" s="38" t="s">
        <v>7783</v>
      </c>
      <c r="I2086" s="48"/>
      <c r="J2086" s="40" t="s">
        <v>7702</v>
      </c>
      <c r="K2086" s="40"/>
      <c r="L2086" s="37" t="s">
        <v>5276</v>
      </c>
      <c r="M2086" s="37" t="s">
        <v>5277</v>
      </c>
      <c r="P2086" s="33"/>
    </row>
    <row r="2087" spans="1:16" x14ac:dyDescent="0.25">
      <c r="A2087" s="32" t="s">
        <v>492</v>
      </c>
      <c r="B2087" s="33">
        <v>2327</v>
      </c>
      <c r="C2087" s="37" t="s">
        <v>21</v>
      </c>
      <c r="D2087" s="37" t="s">
        <v>12</v>
      </c>
      <c r="E2087" s="47" t="s">
        <v>5278</v>
      </c>
      <c r="F2087" s="38" t="s">
        <v>5003</v>
      </c>
      <c r="G2087" s="40" t="s">
        <v>5006</v>
      </c>
      <c r="H2087" s="38" t="s">
        <v>7783</v>
      </c>
      <c r="I2087" s="48"/>
      <c r="J2087" s="40" t="s">
        <v>7702</v>
      </c>
      <c r="K2087" s="40"/>
      <c r="L2087" s="37" t="s">
        <v>5279</v>
      </c>
      <c r="M2087" s="37" t="s">
        <v>5026</v>
      </c>
      <c r="P2087" s="33"/>
    </row>
    <row r="2088" spans="1:16" x14ac:dyDescent="0.25">
      <c r="A2088" s="32" t="s">
        <v>492</v>
      </c>
      <c r="B2088" s="33">
        <v>2328</v>
      </c>
      <c r="C2088" s="37" t="s">
        <v>21</v>
      </c>
      <c r="D2088" s="37" t="s">
        <v>12</v>
      </c>
      <c r="E2088" s="47" t="s">
        <v>5280</v>
      </c>
      <c r="F2088" s="38" t="s">
        <v>5003</v>
      </c>
      <c r="G2088" s="40" t="s">
        <v>5006</v>
      </c>
      <c r="H2088" s="38" t="s">
        <v>7783</v>
      </c>
      <c r="I2088" s="48"/>
      <c r="J2088" s="40" t="s">
        <v>7702</v>
      </c>
      <c r="K2088" s="40"/>
      <c r="L2088" s="37" t="s">
        <v>5281</v>
      </c>
      <c r="M2088" s="37" t="s">
        <v>5026</v>
      </c>
      <c r="P2088" s="33"/>
    </row>
    <row r="2089" spans="1:16" ht="22.5" x14ac:dyDescent="0.25">
      <c r="A2089" s="32" t="s">
        <v>492</v>
      </c>
      <c r="B2089" s="33">
        <v>2329</v>
      </c>
      <c r="C2089" s="37" t="s">
        <v>21</v>
      </c>
      <c r="D2089" s="37" t="s">
        <v>12</v>
      </c>
      <c r="E2089" s="47" t="s">
        <v>5282</v>
      </c>
      <c r="F2089" s="38" t="s">
        <v>5003</v>
      </c>
      <c r="G2089" s="40" t="s">
        <v>5006</v>
      </c>
      <c r="H2089" s="38" t="s">
        <v>7783</v>
      </c>
      <c r="I2089" s="48"/>
      <c r="J2089" s="40" t="s">
        <v>7702</v>
      </c>
      <c r="K2089" s="40"/>
      <c r="L2089" s="37" t="s">
        <v>5283</v>
      </c>
      <c r="M2089" s="37" t="s">
        <v>5173</v>
      </c>
      <c r="P2089" s="33"/>
    </row>
    <row r="2090" spans="1:16" ht="22.5" x14ac:dyDescent="0.25">
      <c r="A2090" s="32" t="s">
        <v>492</v>
      </c>
      <c r="B2090" s="33">
        <v>2330</v>
      </c>
      <c r="C2090" s="37" t="s">
        <v>21</v>
      </c>
      <c r="D2090" s="37" t="s">
        <v>12</v>
      </c>
      <c r="E2090" s="47" t="s">
        <v>5284</v>
      </c>
      <c r="F2090" s="38" t="s">
        <v>5003</v>
      </c>
      <c r="G2090" s="40" t="s">
        <v>5006</v>
      </c>
      <c r="H2090" s="38" t="s">
        <v>7783</v>
      </c>
      <c r="I2090" s="48"/>
      <c r="J2090" s="40" t="s">
        <v>7702</v>
      </c>
      <c r="K2090" s="40"/>
      <c r="L2090" s="37" t="s">
        <v>3100</v>
      </c>
      <c r="M2090" s="37" t="s">
        <v>5173</v>
      </c>
      <c r="P2090" s="33"/>
    </row>
    <row r="2091" spans="1:16" ht="22.5" x14ac:dyDescent="0.25">
      <c r="A2091" s="32" t="s">
        <v>492</v>
      </c>
      <c r="B2091" s="33">
        <v>2331</v>
      </c>
      <c r="C2091" s="37" t="s">
        <v>21</v>
      </c>
      <c r="D2091" s="37" t="s">
        <v>12</v>
      </c>
      <c r="E2091" s="33" t="s">
        <v>5285</v>
      </c>
      <c r="F2091" s="38" t="s">
        <v>5003</v>
      </c>
      <c r="G2091" s="40" t="s">
        <v>5006</v>
      </c>
      <c r="H2091" s="38" t="s">
        <v>7783</v>
      </c>
      <c r="I2091" s="48"/>
      <c r="J2091" s="40" t="s">
        <v>7702</v>
      </c>
      <c r="K2091" s="40"/>
      <c r="L2091" s="37" t="s">
        <v>5286</v>
      </c>
      <c r="M2091" s="37" t="s">
        <v>5287</v>
      </c>
      <c r="P2091" s="33"/>
    </row>
    <row r="2092" spans="1:16" ht="22.5" x14ac:dyDescent="0.25">
      <c r="A2092" s="32" t="s">
        <v>492</v>
      </c>
      <c r="B2092" s="33">
        <v>2332</v>
      </c>
      <c r="C2092" s="37" t="s">
        <v>21</v>
      </c>
      <c r="D2092" s="37" t="s">
        <v>12</v>
      </c>
      <c r="E2092" s="47" t="s">
        <v>5288</v>
      </c>
      <c r="F2092" s="38" t="s">
        <v>5003</v>
      </c>
      <c r="G2092" s="40" t="s">
        <v>5006</v>
      </c>
      <c r="H2092" s="38" t="s">
        <v>7783</v>
      </c>
      <c r="I2092" s="48"/>
      <c r="J2092" s="40" t="s">
        <v>7702</v>
      </c>
      <c r="K2092" s="40"/>
      <c r="L2092" s="37" t="s">
        <v>5289</v>
      </c>
      <c r="M2092" s="37" t="s">
        <v>5290</v>
      </c>
      <c r="P2092" s="33"/>
    </row>
    <row r="2093" spans="1:16" x14ac:dyDescent="0.25">
      <c r="A2093" s="32" t="s">
        <v>492</v>
      </c>
      <c r="B2093" s="33">
        <v>2333</v>
      </c>
      <c r="C2093" s="37" t="s">
        <v>21</v>
      </c>
      <c r="D2093" s="37" t="s">
        <v>12</v>
      </c>
      <c r="E2093" s="47" t="s">
        <v>5291</v>
      </c>
      <c r="F2093" s="38" t="s">
        <v>5003</v>
      </c>
      <c r="G2093" s="40" t="s">
        <v>5006</v>
      </c>
      <c r="H2093" s="38" t="s">
        <v>7783</v>
      </c>
      <c r="I2093" s="48"/>
      <c r="J2093" s="40" t="s">
        <v>7702</v>
      </c>
      <c r="K2093" s="40"/>
      <c r="L2093" s="37" t="s">
        <v>5292</v>
      </c>
      <c r="M2093" s="37" t="s">
        <v>5074</v>
      </c>
      <c r="P2093" s="33"/>
    </row>
    <row r="2094" spans="1:16" x14ac:dyDescent="0.25">
      <c r="A2094" s="32" t="s">
        <v>492</v>
      </c>
      <c r="B2094" s="33">
        <v>2334</v>
      </c>
      <c r="C2094" s="37" t="s">
        <v>21</v>
      </c>
      <c r="D2094" s="37" t="s">
        <v>12</v>
      </c>
      <c r="E2094" s="47" t="s">
        <v>5293</v>
      </c>
      <c r="F2094" s="38" t="s">
        <v>5003</v>
      </c>
      <c r="G2094" s="40" t="s">
        <v>5006</v>
      </c>
      <c r="H2094" s="38" t="s">
        <v>7783</v>
      </c>
      <c r="I2094" s="48"/>
      <c r="J2094" s="40" t="s">
        <v>7702</v>
      </c>
      <c r="K2094" s="40"/>
      <c r="L2094" s="37" t="s">
        <v>1828</v>
      </c>
      <c r="M2094" s="37" t="s">
        <v>5294</v>
      </c>
      <c r="P2094" s="33"/>
    </row>
    <row r="2095" spans="1:16" s="33" customFormat="1" x14ac:dyDescent="0.25">
      <c r="A2095" s="32" t="s">
        <v>492</v>
      </c>
      <c r="B2095" s="33">
        <v>2336</v>
      </c>
      <c r="C2095" s="33" t="s">
        <v>17</v>
      </c>
      <c r="D2095" s="34" t="s">
        <v>19</v>
      </c>
      <c r="E2095" s="50" t="s">
        <v>5295</v>
      </c>
      <c r="F2095" s="38" t="s">
        <v>5003</v>
      </c>
      <c r="G2095" s="40" t="s">
        <v>5006</v>
      </c>
      <c r="H2095" s="38" t="s">
        <v>7783</v>
      </c>
      <c r="I2095" s="48"/>
      <c r="J2095" s="34" t="s">
        <v>7894</v>
      </c>
      <c r="K2095" s="41"/>
      <c r="L2095" s="50"/>
      <c r="M2095" s="36" t="s">
        <v>1799</v>
      </c>
      <c r="N2095" s="37"/>
      <c r="O2095" s="37"/>
    </row>
    <row r="2096" spans="1:16" ht="22.5" x14ac:dyDescent="0.25">
      <c r="A2096" s="32" t="s">
        <v>492</v>
      </c>
      <c r="B2096" s="33">
        <v>2337</v>
      </c>
      <c r="C2096" s="37" t="s">
        <v>21</v>
      </c>
      <c r="D2096" s="37" t="s">
        <v>19</v>
      </c>
      <c r="E2096" s="33" t="s">
        <v>5296</v>
      </c>
      <c r="F2096" s="38" t="s">
        <v>5003</v>
      </c>
      <c r="G2096" s="40" t="s">
        <v>5006</v>
      </c>
      <c r="H2096" s="38" t="s">
        <v>7783</v>
      </c>
      <c r="I2096" s="48"/>
      <c r="J2096" s="37" t="s">
        <v>5297</v>
      </c>
      <c r="K2096" s="42"/>
      <c r="M2096" s="43" t="s">
        <v>5298</v>
      </c>
      <c r="P2096" s="33"/>
    </row>
    <row r="2097" spans="1:17" ht="22.5" x14ac:dyDescent="0.25">
      <c r="A2097" s="32" t="s">
        <v>492</v>
      </c>
      <c r="B2097" s="33">
        <v>2338</v>
      </c>
      <c r="C2097" s="37" t="s">
        <v>21</v>
      </c>
      <c r="D2097" s="37" t="s">
        <v>19</v>
      </c>
      <c r="E2097" s="33" t="s">
        <v>5299</v>
      </c>
      <c r="F2097" s="38" t="s">
        <v>5003</v>
      </c>
      <c r="G2097" s="40" t="s">
        <v>5006</v>
      </c>
      <c r="H2097" s="38" t="s">
        <v>7783</v>
      </c>
      <c r="I2097" s="48"/>
      <c r="J2097" s="37" t="s">
        <v>5300</v>
      </c>
      <c r="K2097" s="42"/>
      <c r="M2097" s="43" t="s">
        <v>5298</v>
      </c>
      <c r="P2097" s="33"/>
    </row>
    <row r="2098" spans="1:17" x14ac:dyDescent="0.25">
      <c r="A2098" s="32" t="s">
        <v>492</v>
      </c>
      <c r="B2098" s="33">
        <v>2339</v>
      </c>
      <c r="C2098" s="37" t="s">
        <v>21</v>
      </c>
      <c r="D2098" s="37" t="s">
        <v>19</v>
      </c>
      <c r="E2098" s="33" t="s">
        <v>5301</v>
      </c>
      <c r="F2098" s="38" t="s">
        <v>5003</v>
      </c>
      <c r="G2098" s="40" t="s">
        <v>5006</v>
      </c>
      <c r="H2098" s="38" t="s">
        <v>7783</v>
      </c>
      <c r="I2098" s="48"/>
      <c r="J2098" s="37" t="s">
        <v>5302</v>
      </c>
      <c r="K2098" s="42"/>
      <c r="M2098" s="43" t="s">
        <v>5303</v>
      </c>
      <c r="P2098" s="33"/>
    </row>
    <row r="2099" spans="1:17" ht="22.5" x14ac:dyDescent="0.25">
      <c r="A2099" s="32" t="s">
        <v>492</v>
      </c>
      <c r="B2099" s="33">
        <v>2340</v>
      </c>
      <c r="C2099" s="37" t="s">
        <v>21</v>
      </c>
      <c r="D2099" s="37" t="s">
        <v>19</v>
      </c>
      <c r="E2099" s="33" t="s">
        <v>5304</v>
      </c>
      <c r="F2099" s="38" t="s">
        <v>5003</v>
      </c>
      <c r="G2099" s="40" t="s">
        <v>5006</v>
      </c>
      <c r="H2099" s="38" t="s">
        <v>7783</v>
      </c>
      <c r="I2099" s="48"/>
      <c r="J2099" s="37" t="s">
        <v>5305</v>
      </c>
      <c r="K2099" s="42"/>
      <c r="M2099" s="43" t="s">
        <v>5306</v>
      </c>
      <c r="P2099" s="33"/>
    </row>
    <row r="2100" spans="1:17" s="33" customFormat="1" ht="22.5" x14ac:dyDescent="0.25">
      <c r="A2100" s="32" t="s">
        <v>492</v>
      </c>
      <c r="B2100" s="33">
        <v>2341</v>
      </c>
      <c r="C2100" s="33" t="s">
        <v>17</v>
      </c>
      <c r="D2100" s="34" t="s">
        <v>12</v>
      </c>
      <c r="E2100" s="50" t="s">
        <v>5308</v>
      </c>
      <c r="F2100" s="38" t="s">
        <v>5003</v>
      </c>
      <c r="G2100" s="40" t="s">
        <v>5006</v>
      </c>
      <c r="H2100" s="38" t="s">
        <v>7783</v>
      </c>
      <c r="I2100" s="48"/>
      <c r="J2100" s="40" t="s">
        <v>7894</v>
      </c>
      <c r="K2100" s="40"/>
      <c r="L2100" s="34" t="s">
        <v>5309</v>
      </c>
      <c r="M2100" s="34" t="s">
        <v>5310</v>
      </c>
      <c r="N2100" s="37"/>
      <c r="O2100" s="37" t="s">
        <v>170</v>
      </c>
      <c r="P2100" s="44" t="s">
        <v>7702</v>
      </c>
      <c r="Q2100" s="44"/>
    </row>
    <row r="2101" spans="1:17" x14ac:dyDescent="0.25">
      <c r="A2101" s="32" t="s">
        <v>492</v>
      </c>
      <c r="B2101" s="33">
        <v>2342</v>
      </c>
      <c r="C2101" s="37" t="s">
        <v>21</v>
      </c>
      <c r="D2101" s="37" t="s">
        <v>12</v>
      </c>
      <c r="E2101" s="33" t="s">
        <v>5311</v>
      </c>
      <c r="F2101" s="38" t="s">
        <v>5003</v>
      </c>
      <c r="G2101" s="40" t="s">
        <v>5006</v>
      </c>
      <c r="H2101" s="38" t="s">
        <v>7783</v>
      </c>
      <c r="I2101" s="48"/>
      <c r="J2101" s="40" t="s">
        <v>7894</v>
      </c>
      <c r="K2101" s="40"/>
      <c r="L2101" s="37" t="s">
        <v>5312</v>
      </c>
      <c r="M2101" s="37" t="s">
        <v>5313</v>
      </c>
      <c r="P2101" s="33"/>
    </row>
    <row r="2102" spans="1:17" x14ac:dyDescent="0.25">
      <c r="A2102" s="32" t="s">
        <v>492</v>
      </c>
      <c r="B2102" s="33">
        <v>2343</v>
      </c>
      <c r="C2102" s="37" t="s">
        <v>21</v>
      </c>
      <c r="D2102" s="37" t="s">
        <v>12</v>
      </c>
      <c r="E2102" s="47" t="s">
        <v>5314</v>
      </c>
      <c r="F2102" s="38" t="s">
        <v>5003</v>
      </c>
      <c r="G2102" s="40" t="s">
        <v>5006</v>
      </c>
      <c r="H2102" s="38" t="s">
        <v>7783</v>
      </c>
      <c r="I2102" s="48"/>
      <c r="J2102" s="40" t="s">
        <v>7894</v>
      </c>
      <c r="K2102" s="40"/>
      <c r="L2102" s="37" t="s">
        <v>5315</v>
      </c>
      <c r="M2102" s="37" t="s">
        <v>5316</v>
      </c>
      <c r="P2102" s="33"/>
    </row>
    <row r="2103" spans="1:17" s="33" customFormat="1" ht="22.5" x14ac:dyDescent="0.25">
      <c r="A2103" s="32" t="s">
        <v>492</v>
      </c>
      <c r="B2103" s="33">
        <v>2344</v>
      </c>
      <c r="C2103" s="33" t="s">
        <v>17</v>
      </c>
      <c r="D2103" s="34" t="s">
        <v>12</v>
      </c>
      <c r="E2103" s="50" t="s">
        <v>5318</v>
      </c>
      <c r="F2103" s="38" t="s">
        <v>5003</v>
      </c>
      <c r="G2103" s="40" t="s">
        <v>5006</v>
      </c>
      <c r="H2103" s="38" t="s">
        <v>7783</v>
      </c>
      <c r="I2103" s="48"/>
      <c r="J2103" s="40" t="s">
        <v>7894</v>
      </c>
      <c r="K2103" s="40"/>
      <c r="L2103" s="34" t="s">
        <v>5319</v>
      </c>
      <c r="M2103" s="34" t="s">
        <v>5037</v>
      </c>
      <c r="N2103" s="37"/>
      <c r="O2103" s="37" t="s">
        <v>198</v>
      </c>
      <c r="P2103" s="44" t="s">
        <v>7702</v>
      </c>
      <c r="Q2103" s="44"/>
    </row>
    <row r="2104" spans="1:17" ht="22.5" x14ac:dyDescent="0.25">
      <c r="A2104" s="32" t="s">
        <v>492</v>
      </c>
      <c r="B2104" s="33">
        <v>2345</v>
      </c>
      <c r="C2104" s="37" t="s">
        <v>21</v>
      </c>
      <c r="D2104" s="37" t="s">
        <v>12</v>
      </c>
      <c r="E2104" s="33" t="s">
        <v>5320</v>
      </c>
      <c r="F2104" s="38" t="s">
        <v>5003</v>
      </c>
      <c r="G2104" s="40" t="s">
        <v>5006</v>
      </c>
      <c r="H2104" s="38" t="s">
        <v>7783</v>
      </c>
      <c r="I2104" s="48"/>
      <c r="J2104" s="40" t="s">
        <v>7894</v>
      </c>
      <c r="K2104" s="40"/>
      <c r="L2104" s="37" t="s">
        <v>5321</v>
      </c>
      <c r="M2104" s="37" t="s">
        <v>5322</v>
      </c>
      <c r="P2104" s="33"/>
    </row>
    <row r="2105" spans="1:17" ht="22.5" x14ac:dyDescent="0.25">
      <c r="A2105" s="32" t="s">
        <v>492</v>
      </c>
      <c r="B2105" s="33">
        <v>2346</v>
      </c>
      <c r="C2105" s="37" t="s">
        <v>21</v>
      </c>
      <c r="D2105" s="37" t="s">
        <v>12</v>
      </c>
      <c r="E2105" s="33" t="s">
        <v>5323</v>
      </c>
      <c r="F2105" s="38" t="s">
        <v>5003</v>
      </c>
      <c r="G2105" s="40" t="s">
        <v>5006</v>
      </c>
      <c r="H2105" s="38" t="s">
        <v>7783</v>
      </c>
      <c r="I2105" s="48"/>
      <c r="J2105" s="40" t="s">
        <v>7894</v>
      </c>
      <c r="K2105" s="40"/>
      <c r="L2105" s="37" t="s">
        <v>5324</v>
      </c>
      <c r="M2105" s="37" t="s">
        <v>5325</v>
      </c>
      <c r="P2105" s="33"/>
    </row>
    <row r="2106" spans="1:17" x14ac:dyDescent="0.25">
      <c r="A2106" s="32" t="s">
        <v>492</v>
      </c>
      <c r="B2106" s="33">
        <v>2347</v>
      </c>
      <c r="C2106" s="37" t="s">
        <v>21</v>
      </c>
      <c r="D2106" s="37" t="s">
        <v>12</v>
      </c>
      <c r="E2106" s="33" t="s">
        <v>5326</v>
      </c>
      <c r="F2106" s="38" t="s">
        <v>5003</v>
      </c>
      <c r="G2106" s="40" t="s">
        <v>5006</v>
      </c>
      <c r="H2106" s="38" t="s">
        <v>7783</v>
      </c>
      <c r="I2106" s="48"/>
      <c r="J2106" s="40" t="s">
        <v>7894</v>
      </c>
      <c r="K2106" s="40"/>
      <c r="L2106" s="37" t="s">
        <v>5327</v>
      </c>
      <c r="M2106" s="37" t="s">
        <v>5110</v>
      </c>
      <c r="P2106" s="33"/>
    </row>
    <row r="2107" spans="1:17" ht="22.5" x14ac:dyDescent="0.25">
      <c r="A2107" s="32" t="s">
        <v>492</v>
      </c>
      <c r="B2107" s="33">
        <v>2348</v>
      </c>
      <c r="C2107" s="37" t="s">
        <v>21</v>
      </c>
      <c r="D2107" s="37" t="s">
        <v>12</v>
      </c>
      <c r="E2107" s="47" t="s">
        <v>5328</v>
      </c>
      <c r="F2107" s="38" t="s">
        <v>5003</v>
      </c>
      <c r="G2107" s="40" t="s">
        <v>5006</v>
      </c>
      <c r="H2107" s="38" t="s">
        <v>7783</v>
      </c>
      <c r="I2107" s="48"/>
      <c r="J2107" s="40" t="s">
        <v>7894</v>
      </c>
      <c r="K2107" s="40"/>
      <c r="L2107" s="37" t="s">
        <v>5329</v>
      </c>
      <c r="M2107" s="37" t="s">
        <v>5330</v>
      </c>
      <c r="P2107" s="33"/>
    </row>
    <row r="2108" spans="1:17" s="33" customFormat="1" ht="22.5" x14ac:dyDescent="0.25">
      <c r="A2108" s="32" t="s">
        <v>492</v>
      </c>
      <c r="B2108" s="33">
        <v>2349</v>
      </c>
      <c r="C2108" s="33" t="s">
        <v>17</v>
      </c>
      <c r="D2108" s="34" t="s">
        <v>12</v>
      </c>
      <c r="E2108" s="50" t="s">
        <v>5332</v>
      </c>
      <c r="F2108" s="38" t="s">
        <v>5003</v>
      </c>
      <c r="G2108" s="40" t="s">
        <v>5006</v>
      </c>
      <c r="H2108" s="38" t="s">
        <v>7783</v>
      </c>
      <c r="I2108" s="48"/>
      <c r="J2108" s="40" t="s">
        <v>7894</v>
      </c>
      <c r="K2108" s="40"/>
      <c r="L2108" s="34" t="s">
        <v>5333</v>
      </c>
      <c r="M2108" s="34" t="s">
        <v>1323</v>
      </c>
      <c r="N2108" s="37" t="s">
        <v>5334</v>
      </c>
      <c r="O2108" s="37" t="s">
        <v>28</v>
      </c>
      <c r="P2108" s="44" t="s">
        <v>7702</v>
      </c>
      <c r="Q2108" s="44"/>
    </row>
    <row r="2109" spans="1:17" ht="22.5" x14ac:dyDescent="0.25">
      <c r="A2109" s="32" t="s">
        <v>492</v>
      </c>
      <c r="B2109" s="33">
        <v>2350</v>
      </c>
      <c r="C2109" s="37" t="s">
        <v>21</v>
      </c>
      <c r="D2109" s="37" t="s">
        <v>12</v>
      </c>
      <c r="E2109" s="33" t="s">
        <v>5335</v>
      </c>
      <c r="F2109" s="38" t="s">
        <v>5003</v>
      </c>
      <c r="G2109" s="40" t="s">
        <v>5006</v>
      </c>
      <c r="H2109" s="38" t="s">
        <v>7783</v>
      </c>
      <c r="I2109" s="48"/>
      <c r="J2109" s="40" t="s">
        <v>7894</v>
      </c>
      <c r="K2109" s="40"/>
      <c r="L2109" s="37" t="s">
        <v>5336</v>
      </c>
      <c r="M2109" s="37" t="s">
        <v>5110</v>
      </c>
      <c r="P2109" s="33"/>
    </row>
    <row r="2110" spans="1:17" x14ac:dyDescent="0.25">
      <c r="A2110" s="32" t="s">
        <v>492</v>
      </c>
      <c r="B2110" s="33">
        <v>2351</v>
      </c>
      <c r="C2110" s="37" t="s">
        <v>21</v>
      </c>
      <c r="D2110" s="37" t="s">
        <v>12</v>
      </c>
      <c r="E2110" s="33" t="s">
        <v>5337</v>
      </c>
      <c r="F2110" s="38" t="s">
        <v>5003</v>
      </c>
      <c r="G2110" s="40" t="s">
        <v>5006</v>
      </c>
      <c r="H2110" s="38" t="s">
        <v>7783</v>
      </c>
      <c r="I2110" s="48"/>
      <c r="J2110" s="40" t="s">
        <v>7894</v>
      </c>
      <c r="K2110" s="40"/>
      <c r="L2110" s="37" t="s">
        <v>5338</v>
      </c>
      <c r="M2110" s="37" t="s">
        <v>5110</v>
      </c>
      <c r="P2110" s="33"/>
    </row>
    <row r="2111" spans="1:17" x14ac:dyDescent="0.25">
      <c r="A2111" s="32" t="s">
        <v>492</v>
      </c>
      <c r="B2111" s="33">
        <v>2352</v>
      </c>
      <c r="C2111" s="37" t="s">
        <v>21</v>
      </c>
      <c r="D2111" s="37" t="s">
        <v>12</v>
      </c>
      <c r="E2111" s="33" t="s">
        <v>5339</v>
      </c>
      <c r="F2111" s="38" t="s">
        <v>5003</v>
      </c>
      <c r="G2111" s="40" t="s">
        <v>5006</v>
      </c>
      <c r="H2111" s="38" t="s">
        <v>7783</v>
      </c>
      <c r="I2111" s="48"/>
      <c r="J2111" s="40" t="s">
        <v>7894</v>
      </c>
      <c r="K2111" s="40"/>
      <c r="L2111" s="37" t="s">
        <v>5340</v>
      </c>
      <c r="M2111" s="37" t="s">
        <v>5110</v>
      </c>
      <c r="P2111" s="33"/>
    </row>
    <row r="2112" spans="1:17" x14ac:dyDescent="0.25">
      <c r="A2112" s="32" t="s">
        <v>492</v>
      </c>
      <c r="B2112" s="33">
        <v>2353</v>
      </c>
      <c r="C2112" s="37" t="s">
        <v>21</v>
      </c>
      <c r="D2112" s="37" t="s">
        <v>12</v>
      </c>
      <c r="E2112" s="33" t="s">
        <v>5341</v>
      </c>
      <c r="F2112" s="38" t="s">
        <v>5003</v>
      </c>
      <c r="G2112" s="40" t="s">
        <v>5006</v>
      </c>
      <c r="H2112" s="38" t="s">
        <v>7783</v>
      </c>
      <c r="I2112" s="48"/>
      <c r="J2112" s="40" t="s">
        <v>7894</v>
      </c>
      <c r="K2112" s="40"/>
      <c r="L2112" s="37" t="s">
        <v>5342</v>
      </c>
      <c r="M2112" s="37" t="s">
        <v>5343</v>
      </c>
      <c r="P2112" s="33"/>
    </row>
    <row r="2113" spans="1:17" x14ac:dyDescent="0.25">
      <c r="A2113" s="32" t="s">
        <v>492</v>
      </c>
      <c r="B2113" s="33">
        <v>2354</v>
      </c>
      <c r="C2113" s="37" t="s">
        <v>21</v>
      </c>
      <c r="D2113" s="37" t="s">
        <v>12</v>
      </c>
      <c r="E2113" s="33" t="s">
        <v>5344</v>
      </c>
      <c r="F2113" s="38" t="s">
        <v>5003</v>
      </c>
      <c r="G2113" s="40" t="s">
        <v>5006</v>
      </c>
      <c r="H2113" s="38" t="s">
        <v>7783</v>
      </c>
      <c r="I2113" s="48"/>
      <c r="J2113" s="40" t="s">
        <v>7894</v>
      </c>
      <c r="K2113" s="40"/>
      <c r="L2113" s="37" t="s">
        <v>5345</v>
      </c>
      <c r="M2113" s="37" t="s">
        <v>5346</v>
      </c>
      <c r="P2113" s="33"/>
    </row>
    <row r="2114" spans="1:17" s="33" customFormat="1" ht="33.75" x14ac:dyDescent="0.25">
      <c r="A2114" s="32" t="s">
        <v>492</v>
      </c>
      <c r="B2114" s="33">
        <v>2355</v>
      </c>
      <c r="C2114" s="33" t="s">
        <v>17</v>
      </c>
      <c r="D2114" s="34" t="s">
        <v>12</v>
      </c>
      <c r="E2114" s="50" t="s">
        <v>5348</v>
      </c>
      <c r="F2114" s="38" t="s">
        <v>5003</v>
      </c>
      <c r="G2114" s="40" t="s">
        <v>5006</v>
      </c>
      <c r="H2114" s="38" t="s">
        <v>7783</v>
      </c>
      <c r="I2114" s="48"/>
      <c r="J2114" s="40" t="s">
        <v>7894</v>
      </c>
      <c r="K2114" s="40"/>
      <c r="L2114" s="34" t="s">
        <v>5349</v>
      </c>
      <c r="M2114" s="34" t="s">
        <v>2880</v>
      </c>
      <c r="N2114" s="37"/>
      <c r="O2114" s="37" t="s">
        <v>166</v>
      </c>
      <c r="P2114" s="44" t="s">
        <v>7702</v>
      </c>
      <c r="Q2114" s="44"/>
    </row>
    <row r="2115" spans="1:17" ht="22.5" x14ac:dyDescent="0.25">
      <c r="A2115" s="32" t="s">
        <v>492</v>
      </c>
      <c r="B2115" s="33">
        <v>2356</v>
      </c>
      <c r="C2115" s="37" t="s">
        <v>21</v>
      </c>
      <c r="D2115" s="37" t="s">
        <v>12</v>
      </c>
      <c r="E2115" s="33" t="s">
        <v>5350</v>
      </c>
      <c r="F2115" s="38" t="s">
        <v>5003</v>
      </c>
      <c r="G2115" s="40" t="s">
        <v>5006</v>
      </c>
      <c r="H2115" s="38" t="s">
        <v>7783</v>
      </c>
      <c r="I2115" s="48"/>
      <c r="J2115" s="40" t="s">
        <v>7894</v>
      </c>
      <c r="K2115" s="40"/>
      <c r="L2115" s="37" t="s">
        <v>30</v>
      </c>
      <c r="M2115" s="37" t="s">
        <v>5351</v>
      </c>
      <c r="P2115" s="33"/>
    </row>
    <row r="2116" spans="1:17" x14ac:dyDescent="0.25">
      <c r="A2116" s="32" t="s">
        <v>492</v>
      </c>
      <c r="B2116" s="33">
        <v>2357</v>
      </c>
      <c r="C2116" s="37" t="s">
        <v>21</v>
      </c>
      <c r="D2116" s="37" t="s">
        <v>12</v>
      </c>
      <c r="E2116" s="33" t="s">
        <v>5352</v>
      </c>
      <c r="F2116" s="38" t="s">
        <v>5003</v>
      </c>
      <c r="G2116" s="40" t="s">
        <v>5006</v>
      </c>
      <c r="H2116" s="38" t="s">
        <v>7783</v>
      </c>
      <c r="I2116" s="48"/>
      <c r="J2116" s="40" t="s">
        <v>7894</v>
      </c>
      <c r="K2116" s="40"/>
      <c r="L2116" s="37" t="s">
        <v>91</v>
      </c>
      <c r="M2116" s="37" t="s">
        <v>5313</v>
      </c>
      <c r="P2116" s="33"/>
    </row>
    <row r="2117" spans="1:17" x14ac:dyDescent="0.25">
      <c r="A2117" s="32" t="s">
        <v>492</v>
      </c>
      <c r="B2117" s="33">
        <v>2358</v>
      </c>
      <c r="C2117" s="37" t="s">
        <v>21</v>
      </c>
      <c r="D2117" s="37" t="s">
        <v>12</v>
      </c>
      <c r="E2117" s="47" t="s">
        <v>5353</v>
      </c>
      <c r="F2117" s="38" t="s">
        <v>5003</v>
      </c>
      <c r="G2117" s="40" t="s">
        <v>5006</v>
      </c>
      <c r="H2117" s="38" t="s">
        <v>7783</v>
      </c>
      <c r="I2117" s="48"/>
      <c r="J2117" s="40" t="s">
        <v>7894</v>
      </c>
      <c r="K2117" s="40"/>
      <c r="L2117" s="37" t="s">
        <v>5131</v>
      </c>
      <c r="M2117" s="37" t="s">
        <v>5355</v>
      </c>
      <c r="P2117" s="33"/>
    </row>
    <row r="2118" spans="1:17" x14ac:dyDescent="0.25">
      <c r="A2118" s="32" t="s">
        <v>492</v>
      </c>
      <c r="B2118" s="33">
        <v>2359</v>
      </c>
      <c r="C2118" s="37" t="s">
        <v>21</v>
      </c>
      <c r="D2118" s="37" t="s">
        <v>12</v>
      </c>
      <c r="E2118" s="47" t="s">
        <v>5356</v>
      </c>
      <c r="F2118" s="38" t="s">
        <v>5003</v>
      </c>
      <c r="G2118" s="40" t="s">
        <v>5006</v>
      </c>
      <c r="H2118" s="38" t="s">
        <v>7783</v>
      </c>
      <c r="I2118" s="48"/>
      <c r="J2118" s="40" t="s">
        <v>7894</v>
      </c>
      <c r="K2118" s="40"/>
      <c r="L2118" s="37" t="s">
        <v>5357</v>
      </c>
      <c r="M2118" s="37" t="s">
        <v>5274</v>
      </c>
      <c r="P2118" s="33"/>
    </row>
    <row r="2119" spans="1:17" x14ac:dyDescent="0.25">
      <c r="A2119" s="32" t="s">
        <v>492</v>
      </c>
      <c r="B2119" s="33">
        <v>2360</v>
      </c>
      <c r="C2119" s="37" t="s">
        <v>21</v>
      </c>
      <c r="D2119" s="37" t="s">
        <v>12</v>
      </c>
      <c r="E2119" s="47" t="s">
        <v>5358</v>
      </c>
      <c r="F2119" s="38" t="s">
        <v>5003</v>
      </c>
      <c r="G2119" s="40" t="s">
        <v>5006</v>
      </c>
      <c r="H2119" s="38" t="s">
        <v>7783</v>
      </c>
      <c r="I2119" s="48"/>
      <c r="J2119" s="40" t="s">
        <v>7894</v>
      </c>
      <c r="K2119" s="40"/>
      <c r="L2119" s="37" t="s">
        <v>4071</v>
      </c>
      <c r="M2119" s="37" t="s">
        <v>5359</v>
      </c>
      <c r="P2119" s="33"/>
    </row>
    <row r="2120" spans="1:17" x14ac:dyDescent="0.25">
      <c r="A2120" s="32" t="s">
        <v>492</v>
      </c>
      <c r="B2120" s="33">
        <v>2361</v>
      </c>
      <c r="C2120" s="37" t="s">
        <v>21</v>
      </c>
      <c r="D2120" s="37" t="s">
        <v>12</v>
      </c>
      <c r="E2120" s="47" t="s">
        <v>5360</v>
      </c>
      <c r="F2120" s="38" t="s">
        <v>5003</v>
      </c>
      <c r="G2120" s="40" t="s">
        <v>5006</v>
      </c>
      <c r="H2120" s="38" t="s">
        <v>7783</v>
      </c>
      <c r="I2120" s="48"/>
      <c r="J2120" s="40" t="s">
        <v>7894</v>
      </c>
      <c r="K2120" s="40"/>
      <c r="L2120" s="37" t="s">
        <v>5361</v>
      </c>
      <c r="M2120" s="37" t="s">
        <v>5359</v>
      </c>
      <c r="P2120" s="33"/>
    </row>
    <row r="2121" spans="1:17" ht="22.5" x14ac:dyDescent="0.25">
      <c r="A2121" s="32" t="s">
        <v>492</v>
      </c>
      <c r="B2121" s="33">
        <v>2362</v>
      </c>
      <c r="C2121" s="37" t="s">
        <v>21</v>
      </c>
      <c r="D2121" s="37" t="s">
        <v>12</v>
      </c>
      <c r="E2121" s="47" t="s">
        <v>5362</v>
      </c>
      <c r="F2121" s="38" t="s">
        <v>5003</v>
      </c>
      <c r="G2121" s="40" t="s">
        <v>5006</v>
      </c>
      <c r="H2121" s="38" t="s">
        <v>7783</v>
      </c>
      <c r="I2121" s="48"/>
      <c r="J2121" s="40" t="s">
        <v>7894</v>
      </c>
      <c r="K2121" s="40"/>
      <c r="L2121" s="37" t="s">
        <v>5363</v>
      </c>
      <c r="M2121" s="37" t="s">
        <v>5364</v>
      </c>
      <c r="P2121" s="33"/>
    </row>
    <row r="2122" spans="1:17" x14ac:dyDescent="0.25">
      <c r="A2122" s="32" t="s">
        <v>492</v>
      </c>
      <c r="B2122" s="33">
        <v>2363</v>
      </c>
      <c r="C2122" s="37" t="s">
        <v>21</v>
      </c>
      <c r="D2122" s="37" t="s">
        <v>12</v>
      </c>
      <c r="E2122" s="47" t="s">
        <v>5365</v>
      </c>
      <c r="F2122" s="38" t="s">
        <v>5003</v>
      </c>
      <c r="G2122" s="40" t="s">
        <v>5006</v>
      </c>
      <c r="H2122" s="38" t="s">
        <v>7783</v>
      </c>
      <c r="I2122" s="48"/>
      <c r="J2122" s="40" t="s">
        <v>7894</v>
      </c>
      <c r="K2122" s="40"/>
      <c r="L2122" s="37" t="s">
        <v>1504</v>
      </c>
      <c r="M2122" s="37" t="s">
        <v>5026</v>
      </c>
      <c r="P2122" s="33"/>
    </row>
    <row r="2123" spans="1:17" x14ac:dyDescent="0.25">
      <c r="A2123" s="32" t="s">
        <v>492</v>
      </c>
      <c r="B2123" s="33">
        <v>2364</v>
      </c>
      <c r="C2123" s="37" t="s">
        <v>21</v>
      </c>
      <c r="D2123" s="37" t="s">
        <v>12</v>
      </c>
      <c r="E2123" s="47" t="s">
        <v>5366</v>
      </c>
      <c r="F2123" s="38" t="s">
        <v>5003</v>
      </c>
      <c r="G2123" s="40" t="s">
        <v>5006</v>
      </c>
      <c r="H2123" s="38" t="s">
        <v>7783</v>
      </c>
      <c r="I2123" s="48"/>
      <c r="J2123" s="40" t="s">
        <v>7894</v>
      </c>
      <c r="K2123" s="40"/>
      <c r="L2123" s="37" t="s">
        <v>5367</v>
      </c>
      <c r="M2123" s="37" t="s">
        <v>5369</v>
      </c>
      <c r="P2123" s="33"/>
    </row>
    <row r="2124" spans="1:17" x14ac:dyDescent="0.25">
      <c r="A2124" s="32" t="s">
        <v>492</v>
      </c>
      <c r="B2124" s="33">
        <v>2365</v>
      </c>
      <c r="C2124" s="37" t="s">
        <v>21</v>
      </c>
      <c r="D2124" s="37" t="s">
        <v>12</v>
      </c>
      <c r="E2124" s="47" t="s">
        <v>5370</v>
      </c>
      <c r="F2124" s="38" t="s">
        <v>5003</v>
      </c>
      <c r="G2124" s="40" t="s">
        <v>5006</v>
      </c>
      <c r="H2124" s="38" t="s">
        <v>7783</v>
      </c>
      <c r="I2124" s="48"/>
      <c r="J2124" s="40" t="s">
        <v>7894</v>
      </c>
      <c r="K2124" s="40"/>
      <c r="L2124" s="37" t="s">
        <v>5371</v>
      </c>
      <c r="M2124" s="37" t="s">
        <v>5372</v>
      </c>
      <c r="P2124" s="33"/>
    </row>
    <row r="2125" spans="1:17" x14ac:dyDescent="0.25">
      <c r="A2125" s="32" t="s">
        <v>492</v>
      </c>
      <c r="B2125" s="33">
        <v>2366</v>
      </c>
      <c r="C2125" s="37" t="s">
        <v>21</v>
      </c>
      <c r="D2125" s="37" t="s">
        <v>12</v>
      </c>
      <c r="E2125" s="33" t="s">
        <v>5373</v>
      </c>
      <c r="F2125" s="38" t="s">
        <v>5003</v>
      </c>
      <c r="G2125" s="40" t="s">
        <v>5006</v>
      </c>
      <c r="H2125" s="38" t="s">
        <v>7783</v>
      </c>
      <c r="I2125" s="48"/>
      <c r="J2125" s="40" t="s">
        <v>7894</v>
      </c>
      <c r="K2125" s="40"/>
      <c r="L2125" s="37" t="s">
        <v>5374</v>
      </c>
      <c r="M2125" s="37" t="s">
        <v>5375</v>
      </c>
      <c r="P2125" s="33"/>
    </row>
    <row r="2126" spans="1:17" s="33" customFormat="1" ht="33.75" x14ac:dyDescent="0.25">
      <c r="A2126" s="32" t="s">
        <v>492</v>
      </c>
      <c r="B2126" s="33">
        <v>2367</v>
      </c>
      <c r="C2126" s="33" t="s">
        <v>17</v>
      </c>
      <c r="D2126" s="34" t="s">
        <v>12</v>
      </c>
      <c r="E2126" s="50" t="s">
        <v>5377</v>
      </c>
      <c r="F2126" s="38" t="s">
        <v>5003</v>
      </c>
      <c r="G2126" s="40" t="s">
        <v>5006</v>
      </c>
      <c r="H2126" s="38" t="s">
        <v>7783</v>
      </c>
      <c r="I2126" s="48"/>
      <c r="J2126" s="40" t="s">
        <v>7894</v>
      </c>
      <c r="K2126" s="40"/>
      <c r="L2126" s="34" t="s">
        <v>5378</v>
      </c>
      <c r="M2126" s="34" t="s">
        <v>5037</v>
      </c>
      <c r="N2126" s="37"/>
      <c r="O2126" s="37" t="s">
        <v>166</v>
      </c>
      <c r="P2126" s="44" t="s">
        <v>7702</v>
      </c>
      <c r="Q2126" s="44"/>
    </row>
    <row r="2127" spans="1:17" s="33" customFormat="1" ht="22.5" x14ac:dyDescent="0.25">
      <c r="A2127" s="32" t="s">
        <v>492</v>
      </c>
      <c r="B2127" s="33">
        <v>2368</v>
      </c>
      <c r="C2127" s="33" t="s">
        <v>17</v>
      </c>
      <c r="D2127" s="34" t="s">
        <v>12</v>
      </c>
      <c r="E2127" s="50" t="s">
        <v>5380</v>
      </c>
      <c r="F2127" s="38" t="s">
        <v>5003</v>
      </c>
      <c r="G2127" s="40" t="s">
        <v>5006</v>
      </c>
      <c r="H2127" s="38" t="s">
        <v>7783</v>
      </c>
      <c r="I2127" s="48"/>
      <c r="J2127" s="40" t="s">
        <v>7894</v>
      </c>
      <c r="K2127" s="40"/>
      <c r="L2127" s="34" t="s">
        <v>123</v>
      </c>
      <c r="M2127" s="34" t="s">
        <v>5381</v>
      </c>
      <c r="N2127" s="37"/>
      <c r="O2127" s="37" t="s">
        <v>198</v>
      </c>
      <c r="P2127" s="44" t="s">
        <v>7704</v>
      </c>
      <c r="Q2127" s="44"/>
    </row>
    <row r="2128" spans="1:17" s="33" customFormat="1" ht="22.5" x14ac:dyDescent="0.25">
      <c r="A2128" s="32" t="s">
        <v>492</v>
      </c>
      <c r="B2128" s="33">
        <v>2369</v>
      </c>
      <c r="C2128" s="33" t="s">
        <v>17</v>
      </c>
      <c r="D2128" s="34" t="s">
        <v>12</v>
      </c>
      <c r="E2128" s="50" t="s">
        <v>5383</v>
      </c>
      <c r="F2128" s="38" t="s">
        <v>5003</v>
      </c>
      <c r="G2128" s="40" t="s">
        <v>5006</v>
      </c>
      <c r="H2128" s="38" t="s">
        <v>7783</v>
      </c>
      <c r="I2128" s="48"/>
      <c r="J2128" s="40" t="s">
        <v>7894</v>
      </c>
      <c r="K2128" s="40"/>
      <c r="L2128" s="34" t="s">
        <v>5384</v>
      </c>
      <c r="M2128" s="34" t="s">
        <v>5385</v>
      </c>
      <c r="N2128" s="37"/>
      <c r="O2128" s="37" t="s">
        <v>170</v>
      </c>
      <c r="P2128" s="44" t="s">
        <v>7702</v>
      </c>
      <c r="Q2128" s="44"/>
    </row>
    <row r="2129" spans="1:17" s="33" customFormat="1" ht="33.75" x14ac:dyDescent="0.25">
      <c r="A2129" s="32" t="s">
        <v>492</v>
      </c>
      <c r="B2129" s="33">
        <v>2370</v>
      </c>
      <c r="C2129" s="33" t="s">
        <v>17</v>
      </c>
      <c r="D2129" s="34" t="s">
        <v>12</v>
      </c>
      <c r="E2129" s="34" t="s">
        <v>5386</v>
      </c>
      <c r="F2129" s="38" t="s">
        <v>5003</v>
      </c>
      <c r="G2129" s="40" t="s">
        <v>5006</v>
      </c>
      <c r="H2129" s="38" t="s">
        <v>7783</v>
      </c>
      <c r="I2129" s="48"/>
      <c r="J2129" s="40" t="s">
        <v>7894</v>
      </c>
      <c r="K2129" s="40"/>
      <c r="L2129" s="34" t="s">
        <v>5387</v>
      </c>
      <c r="M2129" s="34" t="s">
        <v>5388</v>
      </c>
      <c r="N2129" s="37" t="s">
        <v>7937</v>
      </c>
      <c r="O2129" s="37" t="s">
        <v>28</v>
      </c>
    </row>
    <row r="2130" spans="1:17" s="33" customFormat="1" ht="33.75" x14ac:dyDescent="0.25">
      <c r="A2130" s="32" t="s">
        <v>492</v>
      </c>
      <c r="B2130" s="33">
        <v>2372</v>
      </c>
      <c r="C2130" s="33" t="s">
        <v>17</v>
      </c>
      <c r="D2130" s="34" t="s">
        <v>12</v>
      </c>
      <c r="E2130" s="50" t="s">
        <v>5390</v>
      </c>
      <c r="F2130" s="38" t="s">
        <v>5003</v>
      </c>
      <c r="G2130" s="40" t="s">
        <v>5006</v>
      </c>
      <c r="H2130" s="38" t="s">
        <v>7783</v>
      </c>
      <c r="I2130" s="48"/>
      <c r="J2130" s="40" t="s">
        <v>7894</v>
      </c>
      <c r="K2130" s="40"/>
      <c r="L2130" s="34" t="s">
        <v>41</v>
      </c>
      <c r="M2130" s="34" t="s">
        <v>122</v>
      </c>
      <c r="N2130" s="37"/>
      <c r="O2130" s="37" t="s">
        <v>166</v>
      </c>
      <c r="P2130" s="44" t="s">
        <v>7702</v>
      </c>
      <c r="Q2130" s="44"/>
    </row>
    <row r="2131" spans="1:17" ht="22.5" x14ac:dyDescent="0.25">
      <c r="A2131" s="32" t="s">
        <v>492</v>
      </c>
      <c r="B2131" s="33">
        <v>2373</v>
      </c>
      <c r="C2131" s="37" t="s">
        <v>21</v>
      </c>
      <c r="D2131" s="37" t="s">
        <v>12</v>
      </c>
      <c r="E2131" s="33" t="s">
        <v>5391</v>
      </c>
      <c r="F2131" s="38" t="s">
        <v>5003</v>
      </c>
      <c r="G2131" s="40" t="s">
        <v>5006</v>
      </c>
      <c r="H2131" s="38" t="s">
        <v>7783</v>
      </c>
      <c r="I2131" s="48"/>
      <c r="J2131" s="40" t="s">
        <v>7894</v>
      </c>
      <c r="K2131" s="40"/>
      <c r="L2131" s="37" t="s">
        <v>5392</v>
      </c>
      <c r="M2131" s="37" t="s">
        <v>5393</v>
      </c>
      <c r="P2131" s="33"/>
    </row>
    <row r="2132" spans="1:17" ht="22.5" x14ac:dyDescent="0.25">
      <c r="A2132" s="32" t="s">
        <v>492</v>
      </c>
      <c r="B2132" s="33">
        <v>2374</v>
      </c>
      <c r="C2132" s="37" t="s">
        <v>21</v>
      </c>
      <c r="D2132" s="37" t="s">
        <v>12</v>
      </c>
      <c r="E2132" s="33" t="s">
        <v>5394</v>
      </c>
      <c r="F2132" s="38" t="s">
        <v>5003</v>
      </c>
      <c r="G2132" s="40" t="s">
        <v>5006</v>
      </c>
      <c r="H2132" s="38" t="s">
        <v>7783</v>
      </c>
      <c r="I2132" s="48"/>
      <c r="J2132" s="40" t="s">
        <v>7894</v>
      </c>
      <c r="K2132" s="40"/>
      <c r="L2132" s="37" t="s">
        <v>5395</v>
      </c>
      <c r="M2132" s="37" t="s">
        <v>5396</v>
      </c>
      <c r="P2132" s="33"/>
    </row>
    <row r="2133" spans="1:17" x14ac:dyDescent="0.25">
      <c r="A2133" s="32" t="s">
        <v>492</v>
      </c>
      <c r="B2133" s="33">
        <v>2375</v>
      </c>
      <c r="C2133" s="37" t="s">
        <v>21</v>
      </c>
      <c r="D2133" s="37" t="s">
        <v>12</v>
      </c>
      <c r="E2133" s="33" t="s">
        <v>5397</v>
      </c>
      <c r="F2133" s="38" t="s">
        <v>5003</v>
      </c>
      <c r="G2133" s="40" t="s">
        <v>5006</v>
      </c>
      <c r="H2133" s="38" t="s">
        <v>7783</v>
      </c>
      <c r="I2133" s="48"/>
      <c r="J2133" s="40" t="s">
        <v>7894</v>
      </c>
      <c r="K2133" s="40"/>
      <c r="L2133" s="37" t="s">
        <v>5398</v>
      </c>
      <c r="M2133" s="37" t="s">
        <v>5110</v>
      </c>
      <c r="P2133" s="33"/>
    </row>
    <row r="2134" spans="1:17" x14ac:dyDescent="0.25">
      <c r="A2134" s="32" t="s">
        <v>492</v>
      </c>
      <c r="B2134" s="33">
        <v>2376</v>
      </c>
      <c r="C2134" s="37" t="s">
        <v>21</v>
      </c>
      <c r="D2134" s="37" t="s">
        <v>12</v>
      </c>
      <c r="E2134" s="47" t="s">
        <v>5399</v>
      </c>
      <c r="F2134" s="38" t="s">
        <v>5003</v>
      </c>
      <c r="G2134" s="40" t="s">
        <v>5006</v>
      </c>
      <c r="H2134" s="38" t="s">
        <v>7783</v>
      </c>
      <c r="I2134" s="48"/>
      <c r="J2134" s="40" t="s">
        <v>7894</v>
      </c>
      <c r="K2134" s="40"/>
      <c r="L2134" s="37" t="s">
        <v>5400</v>
      </c>
      <c r="M2134" s="37" t="s">
        <v>5274</v>
      </c>
      <c r="P2134" s="33"/>
    </row>
    <row r="2135" spans="1:17" ht="33.75" x14ac:dyDescent="0.25">
      <c r="A2135" s="32" t="s">
        <v>492</v>
      </c>
      <c r="B2135" s="33">
        <v>2377</v>
      </c>
      <c r="C2135" s="37" t="s">
        <v>21</v>
      </c>
      <c r="D2135" s="37" t="s">
        <v>12</v>
      </c>
      <c r="E2135" s="33" t="s">
        <v>5401</v>
      </c>
      <c r="F2135" s="38" t="s">
        <v>5003</v>
      </c>
      <c r="G2135" s="40" t="s">
        <v>5006</v>
      </c>
      <c r="H2135" s="38" t="s">
        <v>7783</v>
      </c>
      <c r="I2135" s="48"/>
      <c r="J2135" s="40" t="s">
        <v>7894</v>
      </c>
      <c r="K2135" s="40"/>
      <c r="L2135" s="37" t="s">
        <v>1497</v>
      </c>
      <c r="M2135" s="37" t="s">
        <v>5402</v>
      </c>
      <c r="P2135" s="33"/>
    </row>
    <row r="2136" spans="1:17" ht="33.75" x14ac:dyDescent="0.25">
      <c r="A2136" s="32" t="s">
        <v>492</v>
      </c>
      <c r="B2136" s="33">
        <v>2378</v>
      </c>
      <c r="C2136" s="37" t="s">
        <v>21</v>
      </c>
      <c r="D2136" s="37" t="s">
        <v>12</v>
      </c>
      <c r="E2136" s="47" t="s">
        <v>5403</v>
      </c>
      <c r="F2136" s="38" t="s">
        <v>5003</v>
      </c>
      <c r="G2136" s="40" t="s">
        <v>5006</v>
      </c>
      <c r="H2136" s="38" t="s">
        <v>7783</v>
      </c>
      <c r="I2136" s="48"/>
      <c r="J2136" s="40" t="s">
        <v>7894</v>
      </c>
      <c r="K2136" s="40"/>
      <c r="L2136" s="37" t="s">
        <v>5404</v>
      </c>
      <c r="M2136" s="37" t="s">
        <v>5405</v>
      </c>
      <c r="P2136" s="33"/>
    </row>
    <row r="2137" spans="1:17" x14ac:dyDescent="0.25">
      <c r="A2137" s="32" t="s">
        <v>492</v>
      </c>
      <c r="B2137" s="33">
        <v>2379</v>
      </c>
      <c r="C2137" s="37" t="s">
        <v>21</v>
      </c>
      <c r="D2137" s="37" t="s">
        <v>12</v>
      </c>
      <c r="E2137" s="33" t="s">
        <v>5406</v>
      </c>
      <c r="F2137" s="38" t="s">
        <v>5003</v>
      </c>
      <c r="G2137" s="40" t="s">
        <v>5006</v>
      </c>
      <c r="H2137" s="38" t="s">
        <v>7783</v>
      </c>
      <c r="I2137" s="48"/>
      <c r="J2137" s="40" t="s">
        <v>7894</v>
      </c>
      <c r="K2137" s="40"/>
      <c r="L2137" s="37" t="s">
        <v>5407</v>
      </c>
      <c r="M2137" s="37" t="s">
        <v>5408</v>
      </c>
      <c r="P2137" s="33"/>
    </row>
    <row r="2138" spans="1:17" s="33" customFormat="1" ht="22.5" x14ac:dyDescent="0.25">
      <c r="A2138" s="32" t="s">
        <v>492</v>
      </c>
      <c r="B2138" s="33">
        <v>2380</v>
      </c>
      <c r="C2138" s="33" t="s">
        <v>17</v>
      </c>
      <c r="D2138" s="34" t="s">
        <v>12</v>
      </c>
      <c r="E2138" s="50" t="s">
        <v>5409</v>
      </c>
      <c r="F2138" s="38" t="s">
        <v>5003</v>
      </c>
      <c r="G2138" s="40" t="s">
        <v>5006</v>
      </c>
      <c r="H2138" s="38" t="s">
        <v>7783</v>
      </c>
      <c r="I2138" s="48"/>
      <c r="J2138" s="40" t="s">
        <v>7894</v>
      </c>
      <c r="K2138" s="40"/>
      <c r="L2138" s="34" t="s">
        <v>5410</v>
      </c>
      <c r="M2138" s="34" t="s">
        <v>5411</v>
      </c>
      <c r="N2138" s="37" t="s">
        <v>5412</v>
      </c>
      <c r="O2138" s="37" t="s">
        <v>170</v>
      </c>
    </row>
    <row r="2139" spans="1:17" s="33" customFormat="1" ht="22.5" x14ac:dyDescent="0.25">
      <c r="A2139" s="32" t="s">
        <v>492</v>
      </c>
      <c r="B2139" s="33">
        <v>2381</v>
      </c>
      <c r="C2139" s="33" t="s">
        <v>17</v>
      </c>
      <c r="D2139" s="34" t="s">
        <v>12</v>
      </c>
      <c r="E2139" s="50" t="s">
        <v>5413</v>
      </c>
      <c r="F2139" s="38" t="s">
        <v>5003</v>
      </c>
      <c r="G2139" s="40" t="s">
        <v>5006</v>
      </c>
      <c r="H2139" s="38" t="s">
        <v>7783</v>
      </c>
      <c r="I2139" s="48"/>
      <c r="J2139" s="40" t="s">
        <v>7894</v>
      </c>
      <c r="K2139" s="40"/>
      <c r="L2139" s="34" t="s">
        <v>5414</v>
      </c>
      <c r="M2139" s="34" t="s">
        <v>5415</v>
      </c>
      <c r="N2139" s="37" t="s">
        <v>5412</v>
      </c>
      <c r="O2139" s="37" t="s">
        <v>198</v>
      </c>
    </row>
    <row r="2140" spans="1:17" s="33" customFormat="1" ht="22.5" x14ac:dyDescent="0.25">
      <c r="A2140" s="32" t="s">
        <v>492</v>
      </c>
      <c r="B2140" s="33">
        <v>2382</v>
      </c>
      <c r="C2140" s="33" t="s">
        <v>17</v>
      </c>
      <c r="D2140" s="34" t="s">
        <v>12</v>
      </c>
      <c r="E2140" s="50" t="s">
        <v>5417</v>
      </c>
      <c r="F2140" s="38" t="s">
        <v>5003</v>
      </c>
      <c r="G2140" s="40" t="s">
        <v>5006</v>
      </c>
      <c r="H2140" s="38" t="s">
        <v>7783</v>
      </c>
      <c r="I2140" s="48"/>
      <c r="J2140" s="40" t="s">
        <v>7894</v>
      </c>
      <c r="K2140" s="40"/>
      <c r="L2140" s="34" t="s">
        <v>5418</v>
      </c>
      <c r="M2140" s="34" t="s">
        <v>5419</v>
      </c>
      <c r="N2140" s="37"/>
      <c r="O2140" s="37" t="s">
        <v>1499</v>
      </c>
      <c r="P2140" s="44" t="s">
        <v>7704</v>
      </c>
      <c r="Q2140" s="44"/>
    </row>
    <row r="2141" spans="1:17" s="33" customFormat="1" ht="33.75" x14ac:dyDescent="0.25">
      <c r="A2141" s="32" t="s">
        <v>492</v>
      </c>
      <c r="B2141" s="33">
        <v>2383</v>
      </c>
      <c r="C2141" s="33" t="s">
        <v>17</v>
      </c>
      <c r="D2141" s="34" t="s">
        <v>12</v>
      </c>
      <c r="E2141" s="50" t="s">
        <v>5421</v>
      </c>
      <c r="F2141" s="38" t="s">
        <v>5003</v>
      </c>
      <c r="G2141" s="40" t="s">
        <v>5006</v>
      </c>
      <c r="H2141" s="38" t="s">
        <v>7783</v>
      </c>
      <c r="I2141" s="48"/>
      <c r="J2141" s="40" t="s">
        <v>7894</v>
      </c>
      <c r="K2141" s="40"/>
      <c r="L2141" s="34" t="s">
        <v>5422</v>
      </c>
      <c r="M2141" s="34" t="s">
        <v>5385</v>
      </c>
      <c r="N2141" s="37"/>
      <c r="O2141" s="37" t="s">
        <v>166</v>
      </c>
      <c r="P2141" s="44" t="s">
        <v>7702</v>
      </c>
      <c r="Q2141" s="44"/>
    </row>
    <row r="2142" spans="1:17" ht="22.5" x14ac:dyDescent="0.25">
      <c r="A2142" s="32" t="s">
        <v>492</v>
      </c>
      <c r="B2142" s="33">
        <v>2384</v>
      </c>
      <c r="C2142" s="37" t="s">
        <v>21</v>
      </c>
      <c r="D2142" s="37" t="s">
        <v>12</v>
      </c>
      <c r="E2142" s="47" t="s">
        <v>5423</v>
      </c>
      <c r="F2142" s="38" t="s">
        <v>5003</v>
      </c>
      <c r="G2142" s="40" t="s">
        <v>5006</v>
      </c>
      <c r="H2142" s="38" t="s">
        <v>7783</v>
      </c>
      <c r="I2142" s="48"/>
      <c r="J2142" s="40" t="s">
        <v>7894</v>
      </c>
      <c r="K2142" s="40"/>
      <c r="L2142" s="37" t="s">
        <v>5424</v>
      </c>
      <c r="M2142" s="37" t="s">
        <v>5425</v>
      </c>
      <c r="P2142" s="33"/>
    </row>
    <row r="2143" spans="1:17" x14ac:dyDescent="0.25">
      <c r="A2143" s="32" t="s">
        <v>492</v>
      </c>
      <c r="B2143" s="33">
        <v>2385</v>
      </c>
      <c r="C2143" s="37" t="s">
        <v>21</v>
      </c>
      <c r="D2143" s="37" t="s">
        <v>12</v>
      </c>
      <c r="E2143" s="33" t="s">
        <v>5426</v>
      </c>
      <c r="F2143" s="38" t="s">
        <v>5003</v>
      </c>
      <c r="G2143" s="40" t="s">
        <v>5006</v>
      </c>
      <c r="H2143" s="38" t="s">
        <v>7783</v>
      </c>
      <c r="I2143" s="48"/>
      <c r="J2143" s="40" t="s">
        <v>7894</v>
      </c>
      <c r="K2143" s="40"/>
      <c r="L2143" s="37" t="s">
        <v>5427</v>
      </c>
      <c r="M2143" s="37" t="s">
        <v>5355</v>
      </c>
      <c r="P2143" s="33"/>
    </row>
    <row r="2144" spans="1:17" ht="22.5" x14ac:dyDescent="0.25">
      <c r="A2144" s="32" t="s">
        <v>492</v>
      </c>
      <c r="B2144" s="33">
        <v>2386</v>
      </c>
      <c r="C2144" s="37" t="s">
        <v>21</v>
      </c>
      <c r="D2144" s="37" t="s">
        <v>12</v>
      </c>
      <c r="E2144" s="47" t="s">
        <v>5428</v>
      </c>
      <c r="F2144" s="38" t="s">
        <v>5003</v>
      </c>
      <c r="G2144" s="40" t="s">
        <v>5006</v>
      </c>
      <c r="H2144" s="38" t="s">
        <v>7783</v>
      </c>
      <c r="I2144" s="48"/>
      <c r="J2144" s="40" t="s">
        <v>7894</v>
      </c>
      <c r="K2144" s="40"/>
      <c r="L2144" s="37" t="s">
        <v>5429</v>
      </c>
      <c r="M2144" s="37" t="s">
        <v>5430</v>
      </c>
      <c r="P2144" s="33"/>
    </row>
    <row r="2145" spans="1:16" ht="22.5" x14ac:dyDescent="0.25">
      <c r="A2145" s="32" t="s">
        <v>492</v>
      </c>
      <c r="B2145" s="33">
        <v>2387</v>
      </c>
      <c r="C2145" s="37" t="s">
        <v>21</v>
      </c>
      <c r="D2145" s="37" t="s">
        <v>12</v>
      </c>
      <c r="E2145" s="33" t="s">
        <v>5431</v>
      </c>
      <c r="F2145" s="38" t="s">
        <v>5003</v>
      </c>
      <c r="G2145" s="40" t="s">
        <v>5006</v>
      </c>
      <c r="H2145" s="38" t="s">
        <v>7783</v>
      </c>
      <c r="I2145" s="48"/>
      <c r="J2145" s="40" t="s">
        <v>7894</v>
      </c>
      <c r="K2145" s="40"/>
      <c r="L2145" s="37" t="s">
        <v>5432</v>
      </c>
      <c r="M2145" s="37" t="s">
        <v>5364</v>
      </c>
      <c r="P2145" s="33"/>
    </row>
    <row r="2146" spans="1:16" x14ac:dyDescent="0.25">
      <c r="A2146" s="32" t="s">
        <v>492</v>
      </c>
      <c r="B2146" s="33">
        <v>2388</v>
      </c>
      <c r="C2146" s="37" t="s">
        <v>21</v>
      </c>
      <c r="D2146" s="37" t="s">
        <v>12</v>
      </c>
      <c r="E2146" s="33" t="s">
        <v>5433</v>
      </c>
      <c r="F2146" s="38" t="s">
        <v>5003</v>
      </c>
      <c r="G2146" s="40" t="s">
        <v>5006</v>
      </c>
      <c r="H2146" s="38" t="s">
        <v>7783</v>
      </c>
      <c r="I2146" s="48"/>
      <c r="J2146" s="40" t="s">
        <v>7894</v>
      </c>
      <c r="K2146" s="40"/>
      <c r="L2146" s="37" t="s">
        <v>5434</v>
      </c>
      <c r="M2146" s="37" t="s">
        <v>5030</v>
      </c>
      <c r="P2146" s="33"/>
    </row>
    <row r="2147" spans="1:16" x14ac:dyDescent="0.25">
      <c r="A2147" s="32" t="s">
        <v>492</v>
      </c>
      <c r="B2147" s="33">
        <v>2389</v>
      </c>
      <c r="C2147" s="37" t="s">
        <v>21</v>
      </c>
      <c r="D2147" s="37" t="s">
        <v>12</v>
      </c>
      <c r="E2147" s="47" t="s">
        <v>5435</v>
      </c>
      <c r="F2147" s="38" t="s">
        <v>5003</v>
      </c>
      <c r="G2147" s="40" t="s">
        <v>5006</v>
      </c>
      <c r="H2147" s="38" t="s">
        <v>7783</v>
      </c>
      <c r="I2147" s="48"/>
      <c r="J2147" s="40" t="s">
        <v>7894</v>
      </c>
      <c r="K2147" s="40"/>
      <c r="L2147" s="37" t="s">
        <v>5436</v>
      </c>
      <c r="M2147" s="37" t="s">
        <v>5437</v>
      </c>
      <c r="P2147" s="33"/>
    </row>
    <row r="2148" spans="1:16" x14ac:dyDescent="0.25">
      <c r="A2148" s="32" t="s">
        <v>492</v>
      </c>
      <c r="B2148" s="33">
        <v>2390</v>
      </c>
      <c r="C2148" s="37" t="s">
        <v>21</v>
      </c>
      <c r="D2148" s="37" t="s">
        <v>12</v>
      </c>
      <c r="E2148" s="47" t="s">
        <v>5438</v>
      </c>
      <c r="F2148" s="38" t="s">
        <v>5003</v>
      </c>
      <c r="G2148" s="40" t="s">
        <v>5006</v>
      </c>
      <c r="H2148" s="38" t="s">
        <v>7783</v>
      </c>
      <c r="I2148" s="48"/>
      <c r="J2148" s="40" t="s">
        <v>7894</v>
      </c>
      <c r="K2148" s="40"/>
      <c r="L2148" s="37" t="s">
        <v>5439</v>
      </c>
      <c r="M2148" s="37" t="s">
        <v>5440</v>
      </c>
      <c r="P2148" s="33"/>
    </row>
    <row r="2149" spans="1:16" ht="22.5" x14ac:dyDescent="0.25">
      <c r="A2149" s="32" t="s">
        <v>492</v>
      </c>
      <c r="B2149" s="33">
        <v>2391</v>
      </c>
      <c r="C2149" s="37" t="s">
        <v>21</v>
      </c>
      <c r="D2149" s="37" t="s">
        <v>12</v>
      </c>
      <c r="E2149" s="47" t="s">
        <v>5441</v>
      </c>
      <c r="F2149" s="38" t="s">
        <v>5003</v>
      </c>
      <c r="G2149" s="40" t="s">
        <v>5006</v>
      </c>
      <c r="H2149" s="38" t="s">
        <v>7783</v>
      </c>
      <c r="I2149" s="48"/>
      <c r="J2149" s="40" t="s">
        <v>7894</v>
      </c>
      <c r="K2149" s="40"/>
      <c r="L2149" s="37" t="s">
        <v>5442</v>
      </c>
      <c r="M2149" s="37" t="s">
        <v>5443</v>
      </c>
      <c r="P2149" s="33"/>
    </row>
    <row r="2150" spans="1:16" x14ac:dyDescent="0.25">
      <c r="A2150" s="32" t="s">
        <v>492</v>
      </c>
      <c r="B2150" s="33">
        <v>2392</v>
      </c>
      <c r="C2150" s="37" t="s">
        <v>21</v>
      </c>
      <c r="D2150" s="37" t="s">
        <v>12</v>
      </c>
      <c r="E2150" s="33" t="s">
        <v>5444</v>
      </c>
      <c r="F2150" s="38" t="s">
        <v>5003</v>
      </c>
      <c r="G2150" s="40" t="s">
        <v>5006</v>
      </c>
      <c r="H2150" s="38" t="s">
        <v>7783</v>
      </c>
      <c r="I2150" s="48"/>
      <c r="J2150" s="40" t="s">
        <v>7894</v>
      </c>
      <c r="K2150" s="40"/>
      <c r="L2150" s="37" t="s">
        <v>5445</v>
      </c>
      <c r="M2150" s="37" t="s">
        <v>5446</v>
      </c>
      <c r="P2150" s="33"/>
    </row>
    <row r="2151" spans="1:16" s="33" customFormat="1" ht="22.5" x14ac:dyDescent="0.25">
      <c r="A2151" s="32" t="s">
        <v>492</v>
      </c>
      <c r="B2151" s="33">
        <v>2394</v>
      </c>
      <c r="C2151" s="33" t="s">
        <v>17</v>
      </c>
      <c r="D2151" s="34" t="s">
        <v>19</v>
      </c>
      <c r="E2151" s="50" t="s">
        <v>5447</v>
      </c>
      <c r="F2151" s="38" t="s">
        <v>5003</v>
      </c>
      <c r="G2151" s="40" t="s">
        <v>5006</v>
      </c>
      <c r="H2151" s="38" t="s">
        <v>7783</v>
      </c>
      <c r="I2151" s="48"/>
      <c r="J2151" s="34" t="s">
        <v>7895</v>
      </c>
      <c r="K2151" s="41"/>
      <c r="L2151" s="50"/>
      <c r="M2151" s="36" t="s">
        <v>5448</v>
      </c>
      <c r="N2151" s="37"/>
      <c r="O2151" s="37"/>
    </row>
    <row r="2152" spans="1:16" ht="22.5" x14ac:dyDescent="0.25">
      <c r="A2152" s="32" t="s">
        <v>492</v>
      </c>
      <c r="B2152" s="33">
        <v>2395</v>
      </c>
      <c r="C2152" s="37" t="s">
        <v>21</v>
      </c>
      <c r="D2152" s="37" t="s">
        <v>12</v>
      </c>
      <c r="E2152" s="47" t="s">
        <v>5449</v>
      </c>
      <c r="F2152" s="38" t="s">
        <v>5003</v>
      </c>
      <c r="G2152" s="40" t="s">
        <v>5006</v>
      </c>
      <c r="H2152" s="38" t="s">
        <v>7783</v>
      </c>
      <c r="I2152" s="48"/>
      <c r="J2152" s="40" t="s">
        <v>7895</v>
      </c>
      <c r="K2152" s="40"/>
      <c r="L2152" s="37" t="s">
        <v>5450</v>
      </c>
      <c r="M2152" s="37" t="s">
        <v>5451</v>
      </c>
      <c r="P2152" s="33"/>
    </row>
    <row r="2153" spans="1:16" ht="22.5" x14ac:dyDescent="0.25">
      <c r="A2153" s="32" t="s">
        <v>492</v>
      </c>
      <c r="B2153" s="33">
        <v>2396</v>
      </c>
      <c r="C2153" s="37" t="s">
        <v>21</v>
      </c>
      <c r="D2153" s="37" t="s">
        <v>12</v>
      </c>
      <c r="E2153" s="47" t="s">
        <v>5452</v>
      </c>
      <c r="F2153" s="38" t="s">
        <v>5003</v>
      </c>
      <c r="G2153" s="40" t="s">
        <v>5006</v>
      </c>
      <c r="H2153" s="38" t="s">
        <v>7783</v>
      </c>
      <c r="I2153" s="48"/>
      <c r="J2153" s="40" t="s">
        <v>7895</v>
      </c>
      <c r="K2153" s="40"/>
      <c r="L2153" s="37" t="s">
        <v>2049</v>
      </c>
      <c r="M2153" s="37" t="s">
        <v>5453</v>
      </c>
      <c r="P2153" s="33"/>
    </row>
    <row r="2154" spans="1:16" ht="22.5" x14ac:dyDescent="0.25">
      <c r="A2154" s="32" t="s">
        <v>492</v>
      </c>
      <c r="B2154" s="33">
        <v>2397</v>
      </c>
      <c r="C2154" s="37" t="s">
        <v>21</v>
      </c>
      <c r="D2154" s="37" t="s">
        <v>12</v>
      </c>
      <c r="E2154" s="47" t="s">
        <v>5454</v>
      </c>
      <c r="F2154" s="38" t="s">
        <v>5003</v>
      </c>
      <c r="G2154" s="40" t="s">
        <v>5006</v>
      </c>
      <c r="H2154" s="38" t="s">
        <v>7783</v>
      </c>
      <c r="I2154" s="48"/>
      <c r="J2154" s="40" t="s">
        <v>7895</v>
      </c>
      <c r="K2154" s="40"/>
      <c r="L2154" s="37" t="s">
        <v>5455</v>
      </c>
      <c r="M2154" s="37" t="s">
        <v>5456</v>
      </c>
      <c r="P2154" s="33"/>
    </row>
    <row r="2155" spans="1:16" x14ac:dyDescent="0.25">
      <c r="A2155" s="32" t="s">
        <v>492</v>
      </c>
      <c r="B2155" s="33">
        <v>2398</v>
      </c>
      <c r="C2155" s="37" t="s">
        <v>21</v>
      </c>
      <c r="D2155" s="37" t="s">
        <v>12</v>
      </c>
      <c r="E2155" s="47" t="s">
        <v>5457</v>
      </c>
      <c r="F2155" s="38" t="s">
        <v>5003</v>
      </c>
      <c r="G2155" s="40" t="s">
        <v>5006</v>
      </c>
      <c r="H2155" s="38" t="s">
        <v>7783</v>
      </c>
      <c r="I2155" s="48"/>
      <c r="J2155" s="40" t="s">
        <v>7895</v>
      </c>
      <c r="K2155" s="40"/>
      <c r="L2155" s="37" t="s">
        <v>5458</v>
      </c>
      <c r="M2155" s="37" t="s">
        <v>332</v>
      </c>
      <c r="P2155" s="33"/>
    </row>
    <row r="2156" spans="1:16" s="33" customFormat="1" x14ac:dyDescent="0.25">
      <c r="A2156" s="32" t="s">
        <v>492</v>
      </c>
      <c r="B2156" s="33">
        <v>2400</v>
      </c>
      <c r="C2156" s="33" t="s">
        <v>17</v>
      </c>
      <c r="D2156" s="34" t="s">
        <v>19</v>
      </c>
      <c r="E2156" s="34" t="s">
        <v>5459</v>
      </c>
      <c r="F2156" s="38" t="s">
        <v>5003</v>
      </c>
      <c r="G2156" s="40" t="s">
        <v>5006</v>
      </c>
      <c r="H2156" s="38" t="s">
        <v>7783</v>
      </c>
      <c r="I2156" s="48"/>
      <c r="J2156" s="34" t="s">
        <v>7896</v>
      </c>
      <c r="K2156" s="41"/>
      <c r="L2156" s="34"/>
      <c r="M2156" s="36" t="s">
        <v>5460</v>
      </c>
      <c r="N2156" s="37"/>
      <c r="O2156" s="37"/>
    </row>
    <row r="2157" spans="1:16" ht="22.5" x14ac:dyDescent="0.25">
      <c r="A2157" s="32" t="s">
        <v>492</v>
      </c>
      <c r="B2157" s="33">
        <v>2401</v>
      </c>
      <c r="C2157" s="37" t="s">
        <v>21</v>
      </c>
      <c r="D2157" s="37" t="s">
        <v>19</v>
      </c>
      <c r="E2157" s="33" t="s">
        <v>5461</v>
      </c>
      <c r="F2157" s="38" t="s">
        <v>5003</v>
      </c>
      <c r="G2157" s="40" t="s">
        <v>5006</v>
      </c>
      <c r="H2157" s="38" t="s">
        <v>7783</v>
      </c>
      <c r="I2157" s="48"/>
      <c r="J2157" s="37" t="s">
        <v>5462</v>
      </c>
      <c r="K2157" s="42"/>
      <c r="M2157" s="43" t="s">
        <v>5463</v>
      </c>
      <c r="P2157" s="33"/>
    </row>
    <row r="2158" spans="1:16" ht="22.5" x14ac:dyDescent="0.25">
      <c r="A2158" s="32" t="s">
        <v>492</v>
      </c>
      <c r="B2158" s="33">
        <v>2402</v>
      </c>
      <c r="C2158" s="37" t="s">
        <v>21</v>
      </c>
      <c r="D2158" s="37" t="s">
        <v>19</v>
      </c>
      <c r="E2158" s="33" t="s">
        <v>5464</v>
      </c>
      <c r="F2158" s="38" t="s">
        <v>5003</v>
      </c>
      <c r="G2158" s="40" t="s">
        <v>5006</v>
      </c>
      <c r="H2158" s="38" t="s">
        <v>7783</v>
      </c>
      <c r="I2158" s="48"/>
      <c r="J2158" s="37" t="s">
        <v>5465</v>
      </c>
      <c r="K2158" s="42"/>
      <c r="M2158" s="43" t="s">
        <v>5463</v>
      </c>
      <c r="P2158" s="33"/>
    </row>
    <row r="2159" spans="1:16" s="33" customFormat="1" ht="45" x14ac:dyDescent="0.25">
      <c r="A2159" s="32" t="s">
        <v>492</v>
      </c>
      <c r="B2159" s="33">
        <v>2403</v>
      </c>
      <c r="C2159" s="33" t="s">
        <v>17</v>
      </c>
      <c r="D2159" s="34" t="s">
        <v>12</v>
      </c>
      <c r="E2159" s="36" t="s">
        <v>5466</v>
      </c>
      <c r="F2159" s="38" t="s">
        <v>5003</v>
      </c>
      <c r="G2159" s="40" t="s">
        <v>5006</v>
      </c>
      <c r="H2159" s="38" t="s">
        <v>7783</v>
      </c>
      <c r="I2159" s="48"/>
      <c r="J2159" s="40" t="s">
        <v>7896</v>
      </c>
      <c r="K2159" s="40"/>
      <c r="L2159" s="34" t="s">
        <v>5467</v>
      </c>
      <c r="M2159" s="34" t="s">
        <v>5468</v>
      </c>
      <c r="N2159" s="37" t="s">
        <v>7953</v>
      </c>
      <c r="O2159" s="37"/>
    </row>
    <row r="2160" spans="1:16" x14ac:dyDescent="0.25">
      <c r="A2160" s="32" t="s">
        <v>492</v>
      </c>
      <c r="B2160" s="33">
        <v>2404</v>
      </c>
      <c r="C2160" s="37" t="s">
        <v>21</v>
      </c>
      <c r="D2160" s="37" t="s">
        <v>12</v>
      </c>
      <c r="E2160" s="33" t="s">
        <v>5469</v>
      </c>
      <c r="F2160" s="38" t="s">
        <v>5003</v>
      </c>
      <c r="G2160" s="40" t="s">
        <v>5006</v>
      </c>
      <c r="H2160" s="38" t="s">
        <v>7783</v>
      </c>
      <c r="I2160" s="48"/>
      <c r="J2160" s="40" t="s">
        <v>7896</v>
      </c>
      <c r="K2160" s="40"/>
      <c r="L2160" s="37" t="s">
        <v>5470</v>
      </c>
      <c r="M2160" s="37" t="s">
        <v>5471</v>
      </c>
      <c r="P2160" s="33"/>
    </row>
    <row r="2161" spans="1:17" x14ac:dyDescent="0.25">
      <c r="A2161" s="32" t="s">
        <v>492</v>
      </c>
      <c r="B2161" s="33">
        <v>2405</v>
      </c>
      <c r="C2161" s="37" t="s">
        <v>21</v>
      </c>
      <c r="D2161" s="37" t="s">
        <v>12</v>
      </c>
      <c r="E2161" s="33" t="s">
        <v>5472</v>
      </c>
      <c r="F2161" s="38" t="s">
        <v>5003</v>
      </c>
      <c r="G2161" s="40" t="s">
        <v>5006</v>
      </c>
      <c r="H2161" s="38" t="s">
        <v>7783</v>
      </c>
      <c r="I2161" s="48"/>
      <c r="J2161" s="40" t="s">
        <v>7896</v>
      </c>
      <c r="K2161" s="40"/>
      <c r="L2161" s="37" t="s">
        <v>5473</v>
      </c>
      <c r="M2161" s="37" t="s">
        <v>5474</v>
      </c>
      <c r="P2161" s="33"/>
    </row>
    <row r="2162" spans="1:17" x14ac:dyDescent="0.25">
      <c r="A2162" s="32" t="s">
        <v>492</v>
      </c>
      <c r="B2162" s="33">
        <v>2406</v>
      </c>
      <c r="C2162" s="37" t="s">
        <v>21</v>
      </c>
      <c r="D2162" s="37" t="s">
        <v>12</v>
      </c>
      <c r="E2162" s="33" t="s">
        <v>5475</v>
      </c>
      <c r="F2162" s="38" t="s">
        <v>5003</v>
      </c>
      <c r="G2162" s="40" t="s">
        <v>5006</v>
      </c>
      <c r="H2162" s="38" t="s">
        <v>7783</v>
      </c>
      <c r="I2162" s="48"/>
      <c r="J2162" s="40" t="s">
        <v>7896</v>
      </c>
      <c r="K2162" s="40"/>
      <c r="L2162" s="37" t="s">
        <v>5476</v>
      </c>
      <c r="M2162" s="37" t="s">
        <v>5477</v>
      </c>
      <c r="P2162" s="33"/>
    </row>
    <row r="2163" spans="1:17" s="33" customFormat="1" ht="22.5" x14ac:dyDescent="0.25">
      <c r="A2163" s="32" t="s">
        <v>492</v>
      </c>
      <c r="B2163" s="33">
        <v>2408</v>
      </c>
      <c r="C2163" s="33" t="s">
        <v>17</v>
      </c>
      <c r="D2163" s="34" t="s">
        <v>8</v>
      </c>
      <c r="E2163" s="45" t="s">
        <v>5478</v>
      </c>
      <c r="F2163" s="38" t="s">
        <v>5003</v>
      </c>
      <c r="G2163" s="40" t="s">
        <v>5006</v>
      </c>
      <c r="H2163" s="36" t="s">
        <v>7784</v>
      </c>
      <c r="I2163" s="45"/>
      <c r="J2163" s="45"/>
      <c r="K2163" s="45"/>
      <c r="L2163" s="45"/>
      <c r="M2163" s="36" t="s">
        <v>5479</v>
      </c>
      <c r="N2163" s="37" t="s">
        <v>5480</v>
      </c>
      <c r="O2163" s="37"/>
    </row>
    <row r="2164" spans="1:17" x14ac:dyDescent="0.25">
      <c r="A2164" s="32" t="s">
        <v>492</v>
      </c>
      <c r="B2164" s="33">
        <v>2410</v>
      </c>
      <c r="C2164" s="37" t="s">
        <v>17</v>
      </c>
      <c r="D2164" s="37" t="s">
        <v>540</v>
      </c>
      <c r="E2164" s="47" t="s">
        <v>5481</v>
      </c>
      <c r="F2164" s="38" t="s">
        <v>5003</v>
      </c>
      <c r="G2164" s="40" t="s">
        <v>5006</v>
      </c>
      <c r="H2164" s="39" t="s">
        <v>7784</v>
      </c>
      <c r="I2164" s="50" t="s">
        <v>5482</v>
      </c>
      <c r="J2164" s="51"/>
      <c r="K2164" s="49"/>
      <c r="L2164" s="49"/>
      <c r="M2164" s="43" t="s">
        <v>1576</v>
      </c>
      <c r="P2164" s="33"/>
    </row>
    <row r="2165" spans="1:17" s="33" customFormat="1" ht="22.5" x14ac:dyDescent="0.25">
      <c r="A2165" s="32" t="s">
        <v>492</v>
      </c>
      <c r="B2165" s="33">
        <v>2412</v>
      </c>
      <c r="C2165" s="33" t="s">
        <v>17</v>
      </c>
      <c r="D2165" s="34" t="s">
        <v>19</v>
      </c>
      <c r="E2165" s="50" t="s">
        <v>5483</v>
      </c>
      <c r="F2165" s="38" t="s">
        <v>5003</v>
      </c>
      <c r="G2165" s="40" t="s">
        <v>5006</v>
      </c>
      <c r="H2165" s="39" t="s">
        <v>7784</v>
      </c>
      <c r="I2165" s="48" t="s">
        <v>5482</v>
      </c>
      <c r="J2165" s="34" t="s">
        <v>7897</v>
      </c>
      <c r="K2165" s="41"/>
      <c r="L2165" s="50"/>
      <c r="M2165" s="36" t="s">
        <v>5484</v>
      </c>
      <c r="N2165" s="37"/>
      <c r="O2165" s="37"/>
    </row>
    <row r="2166" spans="1:17" s="33" customFormat="1" ht="78.75" x14ac:dyDescent="0.25">
      <c r="A2166" s="32" t="s">
        <v>492</v>
      </c>
      <c r="B2166" s="33">
        <v>2413</v>
      </c>
      <c r="C2166" s="33" t="s">
        <v>17</v>
      </c>
      <c r="D2166" s="34" t="s">
        <v>12</v>
      </c>
      <c r="E2166" s="45" t="s">
        <v>5486</v>
      </c>
      <c r="F2166" s="38" t="s">
        <v>5003</v>
      </c>
      <c r="G2166" s="40" t="s">
        <v>5006</v>
      </c>
      <c r="H2166" s="39" t="s">
        <v>7784</v>
      </c>
      <c r="I2166" s="48" t="s">
        <v>5482</v>
      </c>
      <c r="J2166" s="40" t="s">
        <v>7897</v>
      </c>
      <c r="K2166" s="40"/>
      <c r="L2166" s="34" t="s">
        <v>5487</v>
      </c>
      <c r="M2166" s="34" t="s">
        <v>1422</v>
      </c>
      <c r="N2166" s="37" t="s">
        <v>5488</v>
      </c>
      <c r="O2166" s="37"/>
      <c r="P2166" s="44" t="s">
        <v>7702</v>
      </c>
      <c r="Q2166" s="44"/>
    </row>
    <row r="2167" spans="1:17" ht="22.5" x14ac:dyDescent="0.25">
      <c r="A2167" s="32" t="s">
        <v>492</v>
      </c>
      <c r="B2167" s="33">
        <v>2414</v>
      </c>
      <c r="C2167" s="37" t="s">
        <v>21</v>
      </c>
      <c r="D2167" s="37" t="s">
        <v>12</v>
      </c>
      <c r="E2167" s="47" t="s">
        <v>5489</v>
      </c>
      <c r="F2167" s="38" t="s">
        <v>5003</v>
      </c>
      <c r="G2167" s="40" t="s">
        <v>5006</v>
      </c>
      <c r="H2167" s="39" t="s">
        <v>7784</v>
      </c>
      <c r="I2167" s="48" t="s">
        <v>5482</v>
      </c>
      <c r="J2167" s="40" t="s">
        <v>7897</v>
      </c>
      <c r="K2167" s="40"/>
      <c r="L2167" s="37" t="s">
        <v>5490</v>
      </c>
      <c r="M2167" s="37" t="s">
        <v>5491</v>
      </c>
      <c r="P2167" s="33"/>
    </row>
    <row r="2168" spans="1:17" ht="22.5" x14ac:dyDescent="0.25">
      <c r="A2168" s="32" t="s">
        <v>492</v>
      </c>
      <c r="B2168" s="33">
        <v>2415</v>
      </c>
      <c r="C2168" s="37" t="s">
        <v>21</v>
      </c>
      <c r="D2168" s="37" t="s">
        <v>12</v>
      </c>
      <c r="E2168" s="47" t="s">
        <v>5492</v>
      </c>
      <c r="F2168" s="38" t="s">
        <v>5003</v>
      </c>
      <c r="G2168" s="40" t="s">
        <v>5006</v>
      </c>
      <c r="H2168" s="39" t="s">
        <v>7784</v>
      </c>
      <c r="I2168" s="48" t="s">
        <v>5482</v>
      </c>
      <c r="J2168" s="40" t="s">
        <v>7897</v>
      </c>
      <c r="K2168" s="40"/>
      <c r="L2168" s="37" t="s">
        <v>5493</v>
      </c>
      <c r="M2168" s="37" t="s">
        <v>5494</v>
      </c>
      <c r="P2168" s="33"/>
    </row>
    <row r="2169" spans="1:17" ht="22.5" x14ac:dyDescent="0.25">
      <c r="A2169" s="32" t="s">
        <v>492</v>
      </c>
      <c r="B2169" s="33">
        <v>2416</v>
      </c>
      <c r="C2169" s="37" t="s">
        <v>21</v>
      </c>
      <c r="D2169" s="37" t="s">
        <v>12</v>
      </c>
      <c r="E2169" s="47" t="s">
        <v>5495</v>
      </c>
      <c r="F2169" s="38" t="s">
        <v>5003</v>
      </c>
      <c r="G2169" s="40" t="s">
        <v>5006</v>
      </c>
      <c r="H2169" s="39" t="s">
        <v>7784</v>
      </c>
      <c r="I2169" s="48" t="s">
        <v>5482</v>
      </c>
      <c r="J2169" s="40" t="s">
        <v>7897</v>
      </c>
      <c r="K2169" s="40"/>
      <c r="L2169" s="37" t="s">
        <v>5496</v>
      </c>
      <c r="M2169" s="37" t="s">
        <v>5497</v>
      </c>
      <c r="P2169" s="33"/>
    </row>
    <row r="2170" spans="1:17" ht="22.5" x14ac:dyDescent="0.25">
      <c r="A2170" s="32" t="s">
        <v>492</v>
      </c>
      <c r="B2170" s="33">
        <v>2417</v>
      </c>
      <c r="C2170" s="37" t="s">
        <v>21</v>
      </c>
      <c r="D2170" s="37" t="s">
        <v>12</v>
      </c>
      <c r="E2170" s="47" t="s">
        <v>5498</v>
      </c>
      <c r="F2170" s="38" t="s">
        <v>5003</v>
      </c>
      <c r="G2170" s="40" t="s">
        <v>5006</v>
      </c>
      <c r="H2170" s="39" t="s">
        <v>7784</v>
      </c>
      <c r="I2170" s="48" t="s">
        <v>5482</v>
      </c>
      <c r="J2170" s="40" t="s">
        <v>7897</v>
      </c>
      <c r="K2170" s="40"/>
      <c r="L2170" s="37" t="s">
        <v>5499</v>
      </c>
      <c r="M2170" s="37" t="s">
        <v>5500</v>
      </c>
      <c r="P2170" s="33"/>
    </row>
    <row r="2171" spans="1:17" x14ac:dyDescent="0.25">
      <c r="A2171" s="32" t="s">
        <v>492</v>
      </c>
      <c r="B2171" s="33">
        <v>2418</v>
      </c>
      <c r="C2171" s="37" t="s">
        <v>21</v>
      </c>
      <c r="D2171" s="37" t="s">
        <v>12</v>
      </c>
      <c r="E2171" s="47" t="s">
        <v>5501</v>
      </c>
      <c r="F2171" s="38" t="s">
        <v>5003</v>
      </c>
      <c r="G2171" s="40" t="s">
        <v>5006</v>
      </c>
      <c r="H2171" s="39" t="s">
        <v>7784</v>
      </c>
      <c r="I2171" s="48" t="s">
        <v>5482</v>
      </c>
      <c r="J2171" s="40" t="s">
        <v>7897</v>
      </c>
      <c r="K2171" s="40"/>
      <c r="L2171" s="37" t="s">
        <v>445</v>
      </c>
      <c r="M2171" s="37" t="s">
        <v>5068</v>
      </c>
      <c r="P2171" s="33"/>
    </row>
    <row r="2172" spans="1:17" x14ac:dyDescent="0.25">
      <c r="A2172" s="32" t="s">
        <v>492</v>
      </c>
      <c r="B2172" s="33">
        <v>2419</v>
      </c>
      <c r="C2172" s="37" t="s">
        <v>21</v>
      </c>
      <c r="D2172" s="37" t="s">
        <v>12</v>
      </c>
      <c r="E2172" s="47" t="s">
        <v>5502</v>
      </c>
      <c r="F2172" s="38" t="s">
        <v>5003</v>
      </c>
      <c r="G2172" s="40" t="s">
        <v>5006</v>
      </c>
      <c r="H2172" s="39" t="s">
        <v>7784</v>
      </c>
      <c r="I2172" s="48" t="s">
        <v>5482</v>
      </c>
      <c r="J2172" s="40" t="s">
        <v>7897</v>
      </c>
      <c r="K2172" s="40"/>
      <c r="L2172" s="37" t="s">
        <v>5503</v>
      </c>
      <c r="M2172" s="37" t="s">
        <v>5504</v>
      </c>
      <c r="P2172" s="33"/>
    </row>
    <row r="2173" spans="1:17" x14ac:dyDescent="0.25">
      <c r="A2173" s="32" t="s">
        <v>492</v>
      </c>
      <c r="B2173" s="33">
        <v>2420</v>
      </c>
      <c r="C2173" s="37" t="s">
        <v>21</v>
      </c>
      <c r="D2173" s="37" t="s">
        <v>12</v>
      </c>
      <c r="E2173" s="47" t="s">
        <v>5505</v>
      </c>
      <c r="F2173" s="38" t="s">
        <v>5003</v>
      </c>
      <c r="G2173" s="40" t="s">
        <v>5006</v>
      </c>
      <c r="H2173" s="39" t="s">
        <v>7784</v>
      </c>
      <c r="I2173" s="48" t="s">
        <v>5482</v>
      </c>
      <c r="J2173" s="40" t="s">
        <v>7897</v>
      </c>
      <c r="K2173" s="40"/>
      <c r="L2173" s="37" t="s">
        <v>5506</v>
      </c>
      <c r="M2173" s="37" t="s">
        <v>1577</v>
      </c>
      <c r="P2173" s="33"/>
    </row>
    <row r="2174" spans="1:17" ht="22.5" x14ac:dyDescent="0.25">
      <c r="A2174" s="32" t="s">
        <v>492</v>
      </c>
      <c r="B2174" s="33">
        <v>2421</v>
      </c>
      <c r="C2174" s="37" t="s">
        <v>21</v>
      </c>
      <c r="D2174" s="37" t="s">
        <v>12</v>
      </c>
      <c r="E2174" s="47" t="s">
        <v>5507</v>
      </c>
      <c r="F2174" s="38" t="s">
        <v>5003</v>
      </c>
      <c r="G2174" s="40" t="s">
        <v>5006</v>
      </c>
      <c r="H2174" s="39" t="s">
        <v>7784</v>
      </c>
      <c r="I2174" s="48" t="s">
        <v>5482</v>
      </c>
      <c r="J2174" s="40" t="s">
        <v>7897</v>
      </c>
      <c r="K2174" s="40"/>
      <c r="L2174" s="37" t="s">
        <v>5508</v>
      </c>
      <c r="M2174" s="37" t="s">
        <v>5509</v>
      </c>
      <c r="P2174" s="33"/>
    </row>
    <row r="2175" spans="1:17" x14ac:dyDescent="0.25">
      <c r="A2175" s="32" t="s">
        <v>492</v>
      </c>
      <c r="B2175" s="33">
        <v>2422</v>
      </c>
      <c r="C2175" s="37" t="s">
        <v>21</v>
      </c>
      <c r="D2175" s="37" t="s">
        <v>12</v>
      </c>
      <c r="E2175" s="47" t="s">
        <v>5510</v>
      </c>
      <c r="F2175" s="38" t="s">
        <v>5003</v>
      </c>
      <c r="G2175" s="40" t="s">
        <v>5006</v>
      </c>
      <c r="H2175" s="39" t="s">
        <v>7784</v>
      </c>
      <c r="I2175" s="48" t="s">
        <v>5482</v>
      </c>
      <c r="J2175" s="40" t="s">
        <v>7897</v>
      </c>
      <c r="K2175" s="40"/>
      <c r="L2175" s="37" t="s">
        <v>5499</v>
      </c>
      <c r="M2175" s="37" t="s">
        <v>5511</v>
      </c>
      <c r="P2175" s="33"/>
    </row>
    <row r="2176" spans="1:17" ht="22.5" x14ac:dyDescent="0.25">
      <c r="A2176" s="32" t="s">
        <v>492</v>
      </c>
      <c r="B2176" s="33">
        <v>2423</v>
      </c>
      <c r="C2176" s="37" t="s">
        <v>21</v>
      </c>
      <c r="D2176" s="37" t="s">
        <v>12</v>
      </c>
      <c r="E2176" s="47" t="s">
        <v>5512</v>
      </c>
      <c r="F2176" s="38" t="s">
        <v>5003</v>
      </c>
      <c r="G2176" s="40" t="s">
        <v>5006</v>
      </c>
      <c r="H2176" s="39" t="s">
        <v>7784</v>
      </c>
      <c r="I2176" s="48" t="s">
        <v>5482</v>
      </c>
      <c r="J2176" s="40" t="s">
        <v>7897</v>
      </c>
      <c r="K2176" s="40"/>
      <c r="L2176" s="37" t="s">
        <v>5513</v>
      </c>
      <c r="M2176" s="37" t="s">
        <v>5514</v>
      </c>
      <c r="P2176" s="33"/>
    </row>
    <row r="2177" spans="1:17" x14ac:dyDescent="0.25">
      <c r="A2177" s="32" t="s">
        <v>492</v>
      </c>
      <c r="B2177" s="33">
        <v>2424</v>
      </c>
      <c r="C2177" s="37" t="s">
        <v>21</v>
      </c>
      <c r="D2177" s="37" t="s">
        <v>12</v>
      </c>
      <c r="E2177" s="47" t="s">
        <v>5515</v>
      </c>
      <c r="F2177" s="38" t="s">
        <v>5003</v>
      </c>
      <c r="G2177" s="40" t="s">
        <v>5006</v>
      </c>
      <c r="H2177" s="39" t="s">
        <v>7784</v>
      </c>
      <c r="I2177" s="48" t="s">
        <v>5482</v>
      </c>
      <c r="J2177" s="40" t="s">
        <v>7897</v>
      </c>
      <c r="K2177" s="40"/>
      <c r="L2177" s="37" t="s">
        <v>5516</v>
      </c>
      <c r="M2177" s="37" t="s">
        <v>5517</v>
      </c>
      <c r="P2177" s="33"/>
    </row>
    <row r="2178" spans="1:17" x14ac:dyDescent="0.25">
      <c r="A2178" s="32" t="s">
        <v>492</v>
      </c>
      <c r="B2178" s="33">
        <v>2425</v>
      </c>
      <c r="C2178" s="37" t="s">
        <v>21</v>
      </c>
      <c r="D2178" s="37" t="s">
        <v>12</v>
      </c>
      <c r="E2178" s="47" t="s">
        <v>5518</v>
      </c>
      <c r="F2178" s="38" t="s">
        <v>5003</v>
      </c>
      <c r="G2178" s="40" t="s">
        <v>5006</v>
      </c>
      <c r="H2178" s="39" t="s">
        <v>7784</v>
      </c>
      <c r="I2178" s="48" t="s">
        <v>5482</v>
      </c>
      <c r="J2178" s="40" t="s">
        <v>7897</v>
      </c>
      <c r="K2178" s="40"/>
      <c r="L2178" s="37" t="s">
        <v>5519</v>
      </c>
      <c r="M2178" s="37" t="s">
        <v>5517</v>
      </c>
      <c r="P2178" s="33"/>
    </row>
    <row r="2179" spans="1:17" x14ac:dyDescent="0.25">
      <c r="A2179" s="32" t="s">
        <v>492</v>
      </c>
      <c r="B2179" s="33">
        <v>2426</v>
      </c>
      <c r="C2179" s="37" t="s">
        <v>21</v>
      </c>
      <c r="D2179" s="37" t="s">
        <v>12</v>
      </c>
      <c r="E2179" s="47" t="s">
        <v>5520</v>
      </c>
      <c r="F2179" s="38" t="s">
        <v>5003</v>
      </c>
      <c r="G2179" s="40" t="s">
        <v>5006</v>
      </c>
      <c r="H2179" s="39" t="s">
        <v>7784</v>
      </c>
      <c r="I2179" s="48" t="s">
        <v>5482</v>
      </c>
      <c r="J2179" s="40" t="s">
        <v>7897</v>
      </c>
      <c r="K2179" s="40"/>
      <c r="L2179" s="37" t="s">
        <v>5521</v>
      </c>
      <c r="M2179" s="37" t="s">
        <v>5522</v>
      </c>
      <c r="P2179" s="33"/>
    </row>
    <row r="2180" spans="1:17" x14ac:dyDescent="0.25">
      <c r="A2180" s="32" t="s">
        <v>492</v>
      </c>
      <c r="B2180" s="33">
        <v>2427</v>
      </c>
      <c r="C2180" s="37" t="s">
        <v>21</v>
      </c>
      <c r="D2180" s="37" t="s">
        <v>12</v>
      </c>
      <c r="E2180" s="47" t="s">
        <v>5523</v>
      </c>
      <c r="F2180" s="38" t="s">
        <v>5003</v>
      </c>
      <c r="G2180" s="40" t="s">
        <v>5006</v>
      </c>
      <c r="H2180" s="39" t="s">
        <v>7784</v>
      </c>
      <c r="I2180" s="48" t="s">
        <v>5482</v>
      </c>
      <c r="J2180" s="40" t="s">
        <v>7897</v>
      </c>
      <c r="K2180" s="40"/>
      <c r="L2180" s="37" t="s">
        <v>5524</v>
      </c>
      <c r="M2180" s="37" t="s">
        <v>5525</v>
      </c>
      <c r="P2180" s="33"/>
    </row>
    <row r="2181" spans="1:17" ht="22.5" x14ac:dyDescent="0.25">
      <c r="A2181" s="32" t="s">
        <v>492</v>
      </c>
      <c r="B2181" s="33">
        <v>2429</v>
      </c>
      <c r="C2181" s="37" t="s">
        <v>17</v>
      </c>
      <c r="D2181" s="37" t="s">
        <v>540</v>
      </c>
      <c r="E2181" s="47" t="s">
        <v>5526</v>
      </c>
      <c r="F2181" s="38" t="s">
        <v>5003</v>
      </c>
      <c r="G2181" s="40" t="s">
        <v>5006</v>
      </c>
      <c r="H2181" s="39" t="s">
        <v>7784</v>
      </c>
      <c r="I2181" s="50" t="s">
        <v>5527</v>
      </c>
      <c r="J2181" s="51"/>
      <c r="K2181" s="49"/>
      <c r="L2181" s="49"/>
      <c r="M2181" s="43" t="s">
        <v>5528</v>
      </c>
      <c r="P2181" s="33"/>
    </row>
    <row r="2182" spans="1:17" ht="45" x14ac:dyDescent="0.25">
      <c r="A2182" s="32" t="s">
        <v>492</v>
      </c>
      <c r="B2182" s="33">
        <v>2431</v>
      </c>
      <c r="C2182" s="37" t="s">
        <v>21</v>
      </c>
      <c r="D2182" s="37" t="s">
        <v>19</v>
      </c>
      <c r="E2182" s="47" t="s">
        <v>5529</v>
      </c>
      <c r="F2182" s="38" t="s">
        <v>5003</v>
      </c>
      <c r="G2182" s="40" t="s">
        <v>5006</v>
      </c>
      <c r="H2182" s="39" t="s">
        <v>7784</v>
      </c>
      <c r="I2182" s="48" t="s">
        <v>5527</v>
      </c>
      <c r="J2182" s="37" t="s">
        <v>5530</v>
      </c>
      <c r="K2182" s="42"/>
      <c r="L2182" s="49"/>
      <c r="M2182" s="43" t="s">
        <v>7939</v>
      </c>
      <c r="N2182" s="37" t="s">
        <v>7938</v>
      </c>
      <c r="P2182" s="33"/>
    </row>
    <row r="2183" spans="1:17" ht="123.75" x14ac:dyDescent="0.25">
      <c r="A2183" s="32" t="s">
        <v>492</v>
      </c>
      <c r="B2183" s="33">
        <v>2434</v>
      </c>
      <c r="C2183" s="37" t="s">
        <v>21</v>
      </c>
      <c r="D2183" s="37" t="s">
        <v>19</v>
      </c>
      <c r="E2183" s="47" t="s">
        <v>5531</v>
      </c>
      <c r="F2183" s="38" t="s">
        <v>5003</v>
      </c>
      <c r="G2183" s="40" t="s">
        <v>5006</v>
      </c>
      <c r="H2183" s="39" t="s">
        <v>7784</v>
      </c>
      <c r="I2183" s="48" t="s">
        <v>5527</v>
      </c>
      <c r="J2183" s="37" t="s">
        <v>5532</v>
      </c>
      <c r="K2183" s="42"/>
      <c r="L2183" s="49"/>
      <c r="M2183" s="43" t="s">
        <v>7940</v>
      </c>
      <c r="N2183" s="37" t="s">
        <v>7956</v>
      </c>
      <c r="P2183" s="33"/>
    </row>
    <row r="2184" spans="1:17" s="33" customFormat="1" ht="22.5" x14ac:dyDescent="0.25">
      <c r="A2184" s="32" t="s">
        <v>492</v>
      </c>
      <c r="B2184" s="33">
        <v>2445</v>
      </c>
      <c r="C2184" s="33" t="s">
        <v>17</v>
      </c>
      <c r="D2184" s="34" t="s">
        <v>19</v>
      </c>
      <c r="E2184" s="50" t="s">
        <v>5539</v>
      </c>
      <c r="F2184" s="38" t="s">
        <v>5003</v>
      </c>
      <c r="G2184" s="40" t="s">
        <v>5006</v>
      </c>
      <c r="H2184" s="39" t="s">
        <v>7784</v>
      </c>
      <c r="I2184" s="48" t="s">
        <v>5527</v>
      </c>
      <c r="J2184" s="34" t="s">
        <v>7898</v>
      </c>
      <c r="K2184" s="41"/>
      <c r="L2184" s="50"/>
      <c r="M2184" s="36" t="s">
        <v>5540</v>
      </c>
      <c r="N2184" s="37"/>
      <c r="O2184" s="37"/>
    </row>
    <row r="2185" spans="1:17" ht="22.5" x14ac:dyDescent="0.25">
      <c r="A2185" s="32" t="s">
        <v>492</v>
      </c>
      <c r="B2185" s="33">
        <v>2446</v>
      </c>
      <c r="C2185" s="37" t="s">
        <v>21</v>
      </c>
      <c r="D2185" s="37" t="s">
        <v>19</v>
      </c>
      <c r="E2185" s="33" t="s">
        <v>5541</v>
      </c>
      <c r="F2185" s="38" t="s">
        <v>5003</v>
      </c>
      <c r="G2185" s="40" t="s">
        <v>5006</v>
      </c>
      <c r="H2185" s="39" t="s">
        <v>7784</v>
      </c>
      <c r="I2185" s="48" t="s">
        <v>5527</v>
      </c>
      <c r="J2185" s="37" t="s">
        <v>5542</v>
      </c>
      <c r="K2185" s="42"/>
      <c r="M2185" s="43" t="s">
        <v>5543</v>
      </c>
      <c r="P2185" s="33"/>
    </row>
    <row r="2186" spans="1:17" s="33" customFormat="1" ht="22.5" x14ac:dyDescent="0.25">
      <c r="A2186" s="32" t="s">
        <v>492</v>
      </c>
      <c r="B2186" s="33">
        <v>2447</v>
      </c>
      <c r="C2186" s="33" t="s">
        <v>17</v>
      </c>
      <c r="D2186" s="34" t="s">
        <v>12</v>
      </c>
      <c r="E2186" s="50" t="s">
        <v>5545</v>
      </c>
      <c r="F2186" s="38" t="s">
        <v>5003</v>
      </c>
      <c r="G2186" s="40" t="s">
        <v>5006</v>
      </c>
      <c r="H2186" s="39" t="s">
        <v>7784</v>
      </c>
      <c r="I2186" s="48" t="s">
        <v>5527</v>
      </c>
      <c r="J2186" s="40" t="s">
        <v>7898</v>
      </c>
      <c r="K2186" s="40"/>
      <c r="L2186" s="34" t="s">
        <v>421</v>
      </c>
      <c r="M2186" s="34" t="s">
        <v>5385</v>
      </c>
      <c r="N2186" s="37"/>
      <c r="O2186" s="37" t="s">
        <v>73</v>
      </c>
      <c r="P2186" s="44" t="s">
        <v>7705</v>
      </c>
      <c r="Q2186" s="44"/>
    </row>
    <row r="2187" spans="1:17" ht="22.5" x14ac:dyDescent="0.25">
      <c r="A2187" s="32" t="s">
        <v>492</v>
      </c>
      <c r="B2187" s="33">
        <v>2448</v>
      </c>
      <c r="C2187" s="37" t="s">
        <v>21</v>
      </c>
      <c r="D2187" s="37" t="s">
        <v>12</v>
      </c>
      <c r="E2187" s="33" t="s">
        <v>5546</v>
      </c>
      <c r="F2187" s="38" t="s">
        <v>5003</v>
      </c>
      <c r="G2187" s="40" t="s">
        <v>5006</v>
      </c>
      <c r="H2187" s="39" t="s">
        <v>7784</v>
      </c>
      <c r="I2187" s="48" t="s">
        <v>5527</v>
      </c>
      <c r="J2187" s="40" t="s">
        <v>7898</v>
      </c>
      <c r="K2187" s="40"/>
      <c r="L2187" s="37" t="s">
        <v>5547</v>
      </c>
      <c r="M2187" s="37" t="s">
        <v>5548</v>
      </c>
      <c r="P2187" s="33"/>
    </row>
    <row r="2188" spans="1:17" ht="22.5" x14ac:dyDescent="0.25">
      <c r="A2188" s="32" t="s">
        <v>492</v>
      </c>
      <c r="B2188" s="33">
        <v>2449</v>
      </c>
      <c r="C2188" s="37" t="s">
        <v>21</v>
      </c>
      <c r="D2188" s="37" t="s">
        <v>12</v>
      </c>
      <c r="E2188" s="33" t="s">
        <v>5549</v>
      </c>
      <c r="F2188" s="38" t="s">
        <v>5003</v>
      </c>
      <c r="G2188" s="40" t="s">
        <v>5006</v>
      </c>
      <c r="H2188" s="39" t="s">
        <v>7784</v>
      </c>
      <c r="I2188" s="48" t="s">
        <v>5527</v>
      </c>
      <c r="J2188" s="40" t="s">
        <v>7898</v>
      </c>
      <c r="K2188" s="40"/>
      <c r="L2188" s="37" t="s">
        <v>3741</v>
      </c>
      <c r="M2188" s="37" t="s">
        <v>5550</v>
      </c>
      <c r="P2188" s="33"/>
    </row>
    <row r="2189" spans="1:17" s="33" customFormat="1" ht="22.5" x14ac:dyDescent="0.25">
      <c r="A2189" s="32" t="s">
        <v>492</v>
      </c>
      <c r="B2189" s="33">
        <v>2451</v>
      </c>
      <c r="C2189" s="33" t="s">
        <v>17</v>
      </c>
      <c r="D2189" s="34" t="s">
        <v>19</v>
      </c>
      <c r="E2189" s="45" t="s">
        <v>5551</v>
      </c>
      <c r="F2189" s="38" t="s">
        <v>5003</v>
      </c>
      <c r="G2189" s="40" t="s">
        <v>5006</v>
      </c>
      <c r="H2189" s="39" t="s">
        <v>7784</v>
      </c>
      <c r="I2189" s="48" t="s">
        <v>5527</v>
      </c>
      <c r="J2189" s="34" t="s">
        <v>7899</v>
      </c>
      <c r="K2189" s="41"/>
      <c r="L2189" s="45"/>
      <c r="M2189" s="36" t="s">
        <v>5540</v>
      </c>
      <c r="N2189" s="37" t="s">
        <v>5552</v>
      </c>
      <c r="O2189" s="37"/>
    </row>
    <row r="2190" spans="1:17" ht="22.5" x14ac:dyDescent="0.25">
      <c r="A2190" s="32" t="s">
        <v>492</v>
      </c>
      <c r="B2190" s="33">
        <v>2452</v>
      </c>
      <c r="C2190" s="37" t="s">
        <v>21</v>
      </c>
      <c r="D2190" s="37" t="s">
        <v>19</v>
      </c>
      <c r="E2190" s="33" t="s">
        <v>5553</v>
      </c>
      <c r="F2190" s="38" t="s">
        <v>5003</v>
      </c>
      <c r="G2190" s="40" t="s">
        <v>5006</v>
      </c>
      <c r="H2190" s="39" t="s">
        <v>7784</v>
      </c>
      <c r="I2190" s="48" t="s">
        <v>5527</v>
      </c>
      <c r="J2190" s="37" t="s">
        <v>5554</v>
      </c>
      <c r="K2190" s="42"/>
      <c r="M2190" s="43" t="s">
        <v>5555</v>
      </c>
      <c r="P2190" s="33"/>
    </row>
    <row r="2191" spans="1:17" ht="22.5" x14ac:dyDescent="0.25">
      <c r="A2191" s="32" t="s">
        <v>492</v>
      </c>
      <c r="B2191" s="33">
        <v>2453</v>
      </c>
      <c r="C2191" s="37" t="s">
        <v>21</v>
      </c>
      <c r="D2191" s="37" t="s">
        <v>19</v>
      </c>
      <c r="E2191" s="33" t="s">
        <v>5556</v>
      </c>
      <c r="F2191" s="38" t="s">
        <v>5003</v>
      </c>
      <c r="G2191" s="40" t="s">
        <v>5006</v>
      </c>
      <c r="H2191" s="39" t="s">
        <v>7784</v>
      </c>
      <c r="I2191" s="48" t="s">
        <v>5527</v>
      </c>
      <c r="J2191" s="37" t="s">
        <v>5557</v>
      </c>
      <c r="K2191" s="42"/>
      <c r="M2191" s="43" t="s">
        <v>5558</v>
      </c>
      <c r="P2191" s="33"/>
    </row>
    <row r="2192" spans="1:17" s="33" customFormat="1" ht="33.75" x14ac:dyDescent="0.25">
      <c r="A2192" s="32" t="s">
        <v>492</v>
      </c>
      <c r="B2192" s="33">
        <v>2454</v>
      </c>
      <c r="C2192" s="33" t="s">
        <v>17</v>
      </c>
      <c r="D2192" s="34" t="s">
        <v>12</v>
      </c>
      <c r="E2192" s="50" t="s">
        <v>5560</v>
      </c>
      <c r="F2192" s="38" t="s">
        <v>5003</v>
      </c>
      <c r="G2192" s="40" t="s">
        <v>5006</v>
      </c>
      <c r="H2192" s="39" t="s">
        <v>7784</v>
      </c>
      <c r="I2192" s="48" t="s">
        <v>5527</v>
      </c>
      <c r="J2192" s="40" t="s">
        <v>7899</v>
      </c>
      <c r="K2192" s="40"/>
      <c r="L2192" s="34" t="s">
        <v>2921</v>
      </c>
      <c r="M2192" s="34" t="s">
        <v>1422</v>
      </c>
      <c r="N2192" s="37"/>
      <c r="O2192" s="37" t="s">
        <v>166</v>
      </c>
      <c r="P2192" s="44" t="s">
        <v>7702</v>
      </c>
      <c r="Q2192" s="44"/>
    </row>
    <row r="2193" spans="1:17" ht="22.5" x14ac:dyDescent="0.25">
      <c r="A2193" s="32" t="s">
        <v>492</v>
      </c>
      <c r="B2193" s="33">
        <v>2455</v>
      </c>
      <c r="C2193" s="37" t="s">
        <v>21</v>
      </c>
      <c r="D2193" s="37" t="s">
        <v>12</v>
      </c>
      <c r="E2193" s="33" t="s">
        <v>5561</v>
      </c>
      <c r="F2193" s="38" t="s">
        <v>5003</v>
      </c>
      <c r="G2193" s="40" t="s">
        <v>5006</v>
      </c>
      <c r="H2193" s="39" t="s">
        <v>7784</v>
      </c>
      <c r="I2193" s="48" t="s">
        <v>5527</v>
      </c>
      <c r="J2193" s="40" t="s">
        <v>7899</v>
      </c>
      <c r="K2193" s="40"/>
      <c r="L2193" s="37" t="s">
        <v>5562</v>
      </c>
      <c r="M2193" s="37" t="s">
        <v>5563</v>
      </c>
      <c r="P2193" s="33"/>
    </row>
    <row r="2194" spans="1:17" ht="22.5" x14ac:dyDescent="0.25">
      <c r="A2194" s="32" t="s">
        <v>492</v>
      </c>
      <c r="B2194" s="33">
        <v>2456</v>
      </c>
      <c r="C2194" s="37" t="s">
        <v>21</v>
      </c>
      <c r="D2194" s="37" t="s">
        <v>12</v>
      </c>
      <c r="E2194" s="47" t="s">
        <v>5564</v>
      </c>
      <c r="F2194" s="38" t="s">
        <v>5003</v>
      </c>
      <c r="G2194" s="40" t="s">
        <v>5006</v>
      </c>
      <c r="H2194" s="39" t="s">
        <v>7784</v>
      </c>
      <c r="I2194" s="48" t="s">
        <v>5527</v>
      </c>
      <c r="J2194" s="40" t="s">
        <v>7899</v>
      </c>
      <c r="K2194" s="40"/>
      <c r="L2194" s="37" t="s">
        <v>3215</v>
      </c>
      <c r="M2194" s="37" t="s">
        <v>5274</v>
      </c>
      <c r="P2194" s="33"/>
    </row>
    <row r="2195" spans="1:17" ht="22.5" x14ac:dyDescent="0.25">
      <c r="A2195" s="32" t="s">
        <v>492</v>
      </c>
      <c r="B2195" s="33">
        <v>2457</v>
      </c>
      <c r="C2195" s="37" t="s">
        <v>21</v>
      </c>
      <c r="D2195" s="37" t="s">
        <v>12</v>
      </c>
      <c r="E2195" s="47" t="s">
        <v>5565</v>
      </c>
      <c r="F2195" s="38" t="s">
        <v>5003</v>
      </c>
      <c r="G2195" s="40" t="s">
        <v>5006</v>
      </c>
      <c r="H2195" s="39" t="s">
        <v>7784</v>
      </c>
      <c r="I2195" s="48" t="s">
        <v>5527</v>
      </c>
      <c r="J2195" s="40" t="s">
        <v>7899</v>
      </c>
      <c r="K2195" s="40"/>
      <c r="L2195" s="37" t="s">
        <v>5566</v>
      </c>
      <c r="M2195" s="37" t="s">
        <v>5274</v>
      </c>
      <c r="P2195" s="33"/>
    </row>
    <row r="2196" spans="1:17" ht="22.5" x14ac:dyDescent="0.25">
      <c r="A2196" s="32" t="s">
        <v>492</v>
      </c>
      <c r="B2196" s="33">
        <v>2458</v>
      </c>
      <c r="C2196" s="37" t="s">
        <v>21</v>
      </c>
      <c r="D2196" s="37" t="s">
        <v>12</v>
      </c>
      <c r="E2196" s="33" t="s">
        <v>5567</v>
      </c>
      <c r="F2196" s="38" t="s">
        <v>5003</v>
      </c>
      <c r="G2196" s="40" t="s">
        <v>5006</v>
      </c>
      <c r="H2196" s="39" t="s">
        <v>7784</v>
      </c>
      <c r="I2196" s="48" t="s">
        <v>5527</v>
      </c>
      <c r="J2196" s="40" t="s">
        <v>7899</v>
      </c>
      <c r="K2196" s="40"/>
      <c r="L2196" s="37" t="s">
        <v>5568</v>
      </c>
      <c r="M2196" s="37" t="s">
        <v>5569</v>
      </c>
      <c r="P2196" s="33"/>
    </row>
    <row r="2197" spans="1:17" ht="33.75" x14ac:dyDescent="0.25">
      <c r="A2197" s="32" t="s">
        <v>492</v>
      </c>
      <c r="B2197" s="33">
        <v>2459</v>
      </c>
      <c r="C2197" s="37" t="s">
        <v>21</v>
      </c>
      <c r="D2197" s="37" t="s">
        <v>12</v>
      </c>
      <c r="E2197" s="33" t="s">
        <v>5570</v>
      </c>
      <c r="F2197" s="38" t="s">
        <v>5003</v>
      </c>
      <c r="G2197" s="40" t="s">
        <v>5006</v>
      </c>
      <c r="H2197" s="39" t="s">
        <v>7784</v>
      </c>
      <c r="I2197" s="48" t="s">
        <v>5527</v>
      </c>
      <c r="J2197" s="40" t="s">
        <v>7899</v>
      </c>
      <c r="K2197" s="40"/>
      <c r="L2197" s="37" t="s">
        <v>5205</v>
      </c>
      <c r="M2197" s="37" t="s">
        <v>5571</v>
      </c>
      <c r="P2197" s="33"/>
    </row>
    <row r="2198" spans="1:17" s="33" customFormat="1" ht="22.5" x14ac:dyDescent="0.25">
      <c r="A2198" s="32" t="s">
        <v>492</v>
      </c>
      <c r="B2198" s="33">
        <v>2461</v>
      </c>
      <c r="C2198" s="33" t="s">
        <v>17</v>
      </c>
      <c r="D2198" s="34" t="s">
        <v>19</v>
      </c>
      <c r="E2198" s="50" t="s">
        <v>5572</v>
      </c>
      <c r="F2198" s="38" t="s">
        <v>5003</v>
      </c>
      <c r="G2198" s="40" t="s">
        <v>5006</v>
      </c>
      <c r="H2198" s="39" t="s">
        <v>7784</v>
      </c>
      <c r="I2198" s="48" t="s">
        <v>5527</v>
      </c>
      <c r="J2198" s="34" t="s">
        <v>7900</v>
      </c>
      <c r="K2198" s="41"/>
      <c r="L2198" s="50"/>
      <c r="M2198" s="36" t="s">
        <v>519</v>
      </c>
      <c r="N2198" s="37"/>
      <c r="O2198" s="37"/>
    </row>
    <row r="2199" spans="1:17" ht="22.5" x14ac:dyDescent="0.25">
      <c r="A2199" s="32" t="s">
        <v>492</v>
      </c>
      <c r="B2199" s="33">
        <v>2462</v>
      </c>
      <c r="C2199" s="37" t="s">
        <v>21</v>
      </c>
      <c r="D2199" s="37" t="s">
        <v>19</v>
      </c>
      <c r="E2199" s="33" t="s">
        <v>5573</v>
      </c>
      <c r="F2199" s="38" t="s">
        <v>5003</v>
      </c>
      <c r="G2199" s="40" t="s">
        <v>5006</v>
      </c>
      <c r="H2199" s="39" t="s">
        <v>7784</v>
      </c>
      <c r="I2199" s="48" t="s">
        <v>5527</v>
      </c>
      <c r="J2199" s="37" t="s">
        <v>5574</v>
      </c>
      <c r="K2199" s="42"/>
      <c r="M2199" s="43" t="s">
        <v>5575</v>
      </c>
      <c r="P2199" s="33"/>
    </row>
    <row r="2200" spans="1:17" s="33" customFormat="1" ht="22.5" x14ac:dyDescent="0.25">
      <c r="A2200" s="32" t="s">
        <v>492</v>
      </c>
      <c r="B2200" s="33">
        <v>2463</v>
      </c>
      <c r="C2200" s="33" t="s">
        <v>17</v>
      </c>
      <c r="D2200" s="34" t="s">
        <v>12</v>
      </c>
      <c r="E2200" s="50" t="s">
        <v>5577</v>
      </c>
      <c r="F2200" s="38" t="s">
        <v>5003</v>
      </c>
      <c r="G2200" s="40" t="s">
        <v>5006</v>
      </c>
      <c r="H2200" s="39" t="s">
        <v>7784</v>
      </c>
      <c r="I2200" s="48" t="s">
        <v>5527</v>
      </c>
      <c r="J2200" s="40" t="s">
        <v>7900</v>
      </c>
      <c r="K2200" s="40"/>
      <c r="L2200" s="34" t="s">
        <v>5578</v>
      </c>
      <c r="M2200" s="34" t="s">
        <v>5579</v>
      </c>
      <c r="N2200" s="37"/>
      <c r="O2200" s="37" t="s">
        <v>198</v>
      </c>
      <c r="P2200" s="44" t="s">
        <v>7702</v>
      </c>
      <c r="Q2200" s="44"/>
    </row>
    <row r="2201" spans="1:17" ht="22.5" x14ac:dyDescent="0.25">
      <c r="A2201" s="32" t="s">
        <v>492</v>
      </c>
      <c r="B2201" s="33">
        <v>2464</v>
      </c>
      <c r="C2201" s="37" t="s">
        <v>21</v>
      </c>
      <c r="D2201" s="37" t="s">
        <v>12</v>
      </c>
      <c r="E2201" s="33" t="s">
        <v>5580</v>
      </c>
      <c r="F2201" s="38" t="s">
        <v>5003</v>
      </c>
      <c r="G2201" s="40" t="s">
        <v>5006</v>
      </c>
      <c r="H2201" s="39" t="s">
        <v>7784</v>
      </c>
      <c r="I2201" s="48" t="s">
        <v>5527</v>
      </c>
      <c r="J2201" s="40" t="s">
        <v>7900</v>
      </c>
      <c r="K2201" s="40"/>
      <c r="L2201" s="37" t="s">
        <v>5581</v>
      </c>
      <c r="M2201" s="37" t="s">
        <v>520</v>
      </c>
      <c r="P2201" s="33"/>
    </row>
    <row r="2202" spans="1:17" ht="22.5" x14ac:dyDescent="0.25">
      <c r="A2202" s="32" t="s">
        <v>492</v>
      </c>
      <c r="B2202" s="33">
        <v>2465</v>
      </c>
      <c r="C2202" s="37" t="s">
        <v>21</v>
      </c>
      <c r="D2202" s="37" t="s">
        <v>12</v>
      </c>
      <c r="E2202" s="33" t="s">
        <v>5582</v>
      </c>
      <c r="F2202" s="38" t="s">
        <v>5003</v>
      </c>
      <c r="G2202" s="40" t="s">
        <v>5006</v>
      </c>
      <c r="H2202" s="39" t="s">
        <v>7784</v>
      </c>
      <c r="I2202" s="48" t="s">
        <v>5527</v>
      </c>
      <c r="J2202" s="40" t="s">
        <v>7900</v>
      </c>
      <c r="K2202" s="40"/>
      <c r="L2202" s="37" t="s">
        <v>5583</v>
      </c>
      <c r="M2202" s="37" t="s">
        <v>5536</v>
      </c>
      <c r="P2202" s="33"/>
    </row>
    <row r="2203" spans="1:17" ht="22.5" x14ac:dyDescent="0.25">
      <c r="A2203" s="32" t="s">
        <v>492</v>
      </c>
      <c r="B2203" s="33">
        <v>2466</v>
      </c>
      <c r="C2203" s="37" t="s">
        <v>21</v>
      </c>
      <c r="D2203" s="37" t="s">
        <v>12</v>
      </c>
      <c r="E2203" s="33" t="s">
        <v>5584</v>
      </c>
      <c r="F2203" s="38" t="s">
        <v>5003</v>
      </c>
      <c r="G2203" s="40" t="s">
        <v>5006</v>
      </c>
      <c r="H2203" s="39" t="s">
        <v>7784</v>
      </c>
      <c r="I2203" s="48" t="s">
        <v>5527</v>
      </c>
      <c r="J2203" s="40" t="s">
        <v>7900</v>
      </c>
      <c r="K2203" s="40"/>
      <c r="L2203" s="37" t="s">
        <v>919</v>
      </c>
      <c r="M2203" s="37" t="s">
        <v>5548</v>
      </c>
      <c r="P2203" s="33"/>
    </row>
    <row r="2204" spans="1:17" ht="22.5" x14ac:dyDescent="0.25">
      <c r="A2204" s="32" t="s">
        <v>492</v>
      </c>
      <c r="B2204" s="33">
        <v>2467</v>
      </c>
      <c r="C2204" s="37" t="s">
        <v>21</v>
      </c>
      <c r="D2204" s="37" t="s">
        <v>12</v>
      </c>
      <c r="E2204" s="33" t="s">
        <v>5585</v>
      </c>
      <c r="F2204" s="38" t="s">
        <v>5003</v>
      </c>
      <c r="G2204" s="40" t="s">
        <v>5006</v>
      </c>
      <c r="H2204" s="39" t="s">
        <v>7784</v>
      </c>
      <c r="I2204" s="48" t="s">
        <v>5527</v>
      </c>
      <c r="J2204" s="40" t="s">
        <v>7900</v>
      </c>
      <c r="K2204" s="40"/>
      <c r="L2204" s="37" t="s">
        <v>5586</v>
      </c>
      <c r="M2204" s="37" t="s">
        <v>5587</v>
      </c>
      <c r="P2204" s="33"/>
    </row>
    <row r="2205" spans="1:17" ht="22.5" x14ac:dyDescent="0.25">
      <c r="A2205" s="32" t="s">
        <v>492</v>
      </c>
      <c r="B2205" s="33">
        <v>2468</v>
      </c>
      <c r="C2205" s="37" t="s">
        <v>21</v>
      </c>
      <c r="D2205" s="37" t="s">
        <v>12</v>
      </c>
      <c r="E2205" s="47" t="s">
        <v>5221</v>
      </c>
      <c r="F2205" s="38" t="s">
        <v>5003</v>
      </c>
      <c r="G2205" s="40" t="s">
        <v>5006</v>
      </c>
      <c r="H2205" s="39" t="s">
        <v>7784</v>
      </c>
      <c r="I2205" s="48" t="s">
        <v>5527</v>
      </c>
      <c r="J2205" s="40" t="s">
        <v>7900</v>
      </c>
      <c r="K2205" s="40"/>
      <c r="L2205" s="37" t="s">
        <v>5222</v>
      </c>
      <c r="M2205" s="37" t="s">
        <v>5145</v>
      </c>
      <c r="P2205" s="33"/>
    </row>
    <row r="2206" spans="1:17" ht="22.5" x14ac:dyDescent="0.25">
      <c r="A2206" s="32" t="s">
        <v>492</v>
      </c>
      <c r="B2206" s="33">
        <v>2469</v>
      </c>
      <c r="C2206" s="37" t="s">
        <v>21</v>
      </c>
      <c r="D2206" s="37" t="s">
        <v>12</v>
      </c>
      <c r="E2206" s="47" t="s">
        <v>5588</v>
      </c>
      <c r="F2206" s="38" t="s">
        <v>5003</v>
      </c>
      <c r="G2206" s="40" t="s">
        <v>5006</v>
      </c>
      <c r="H2206" s="39" t="s">
        <v>7784</v>
      </c>
      <c r="I2206" s="48" t="s">
        <v>5527</v>
      </c>
      <c r="J2206" s="40" t="s">
        <v>7900</v>
      </c>
      <c r="K2206" s="40"/>
      <c r="L2206" s="37" t="s">
        <v>5589</v>
      </c>
      <c r="M2206" s="37" t="s">
        <v>5590</v>
      </c>
      <c r="P2206" s="33"/>
    </row>
    <row r="2207" spans="1:17" ht="22.5" x14ac:dyDescent="0.25">
      <c r="A2207" s="32" t="s">
        <v>492</v>
      </c>
      <c r="B2207" s="33">
        <v>2470</v>
      </c>
      <c r="C2207" s="37" t="s">
        <v>21</v>
      </c>
      <c r="D2207" s="37" t="s">
        <v>12</v>
      </c>
      <c r="E2207" s="47" t="s">
        <v>5591</v>
      </c>
      <c r="F2207" s="38" t="s">
        <v>5003</v>
      </c>
      <c r="G2207" s="40" t="s">
        <v>5006</v>
      </c>
      <c r="H2207" s="39" t="s">
        <v>7784</v>
      </c>
      <c r="I2207" s="48" t="s">
        <v>5527</v>
      </c>
      <c r="J2207" s="40" t="s">
        <v>7900</v>
      </c>
      <c r="K2207" s="40"/>
      <c r="L2207" s="37" t="s">
        <v>5592</v>
      </c>
      <c r="M2207" s="37" t="s">
        <v>5590</v>
      </c>
      <c r="P2207" s="33"/>
    </row>
    <row r="2208" spans="1:17" ht="22.5" x14ac:dyDescent="0.25">
      <c r="A2208" s="32" t="s">
        <v>492</v>
      </c>
      <c r="B2208" s="33">
        <v>2471</v>
      </c>
      <c r="C2208" s="37" t="s">
        <v>21</v>
      </c>
      <c r="D2208" s="37" t="s">
        <v>12</v>
      </c>
      <c r="E2208" s="47" t="s">
        <v>5593</v>
      </c>
      <c r="F2208" s="38" t="s">
        <v>5003</v>
      </c>
      <c r="G2208" s="40" t="s">
        <v>5006</v>
      </c>
      <c r="H2208" s="39" t="s">
        <v>7784</v>
      </c>
      <c r="I2208" s="48" t="s">
        <v>5527</v>
      </c>
      <c r="J2208" s="40" t="s">
        <v>7900</v>
      </c>
      <c r="K2208" s="40"/>
      <c r="L2208" s="37" t="s">
        <v>1907</v>
      </c>
      <c r="M2208" s="37" t="s">
        <v>5594</v>
      </c>
      <c r="P2208" s="33"/>
    </row>
    <row r="2209" spans="1:17" s="33" customFormat="1" ht="22.5" x14ac:dyDescent="0.25">
      <c r="A2209" s="32" t="s">
        <v>492</v>
      </c>
      <c r="B2209" s="33">
        <v>2473</v>
      </c>
      <c r="C2209" s="33" t="s">
        <v>17</v>
      </c>
      <c r="D2209" s="34" t="s">
        <v>19</v>
      </c>
      <c r="E2209" s="50" t="s">
        <v>5595</v>
      </c>
      <c r="F2209" s="38" t="s">
        <v>5003</v>
      </c>
      <c r="G2209" s="40" t="s">
        <v>5006</v>
      </c>
      <c r="H2209" s="39" t="s">
        <v>7784</v>
      </c>
      <c r="I2209" s="48" t="s">
        <v>5527</v>
      </c>
      <c r="J2209" s="34" t="s">
        <v>7901</v>
      </c>
      <c r="K2209" s="41"/>
      <c r="L2209" s="50"/>
      <c r="M2209" s="36" t="s">
        <v>5596</v>
      </c>
      <c r="N2209" s="37"/>
      <c r="O2209" s="37"/>
    </row>
    <row r="2210" spans="1:17" ht="22.5" x14ac:dyDescent="0.25">
      <c r="A2210" s="32" t="s">
        <v>492</v>
      </c>
      <c r="B2210" s="33">
        <v>2474</v>
      </c>
      <c r="C2210" s="37" t="s">
        <v>21</v>
      </c>
      <c r="D2210" s="37" t="s">
        <v>19</v>
      </c>
      <c r="E2210" s="33" t="s">
        <v>5597</v>
      </c>
      <c r="F2210" s="38" t="s">
        <v>5003</v>
      </c>
      <c r="G2210" s="40" t="s">
        <v>5006</v>
      </c>
      <c r="H2210" s="39" t="s">
        <v>7784</v>
      </c>
      <c r="I2210" s="48" t="s">
        <v>5527</v>
      </c>
      <c r="J2210" s="37" t="s">
        <v>5598</v>
      </c>
      <c r="K2210" s="42"/>
      <c r="M2210" s="43" t="s">
        <v>2733</v>
      </c>
      <c r="P2210" s="33"/>
    </row>
    <row r="2211" spans="1:17" s="33" customFormat="1" ht="22.5" x14ac:dyDescent="0.25">
      <c r="A2211" s="32" t="s">
        <v>492</v>
      </c>
      <c r="B2211" s="33">
        <v>2475</v>
      </c>
      <c r="C2211" s="33" t="s">
        <v>17</v>
      </c>
      <c r="D2211" s="34" t="s">
        <v>12</v>
      </c>
      <c r="E2211" s="50" t="s">
        <v>5600</v>
      </c>
      <c r="F2211" s="38" t="s">
        <v>5003</v>
      </c>
      <c r="G2211" s="40" t="s">
        <v>5006</v>
      </c>
      <c r="H2211" s="39" t="s">
        <v>7784</v>
      </c>
      <c r="I2211" s="48" t="s">
        <v>5527</v>
      </c>
      <c r="J2211" s="40" t="s">
        <v>7901</v>
      </c>
      <c r="K2211" s="40"/>
      <c r="L2211" s="34" t="s">
        <v>5601</v>
      </c>
      <c r="M2211" s="34" t="s">
        <v>5602</v>
      </c>
      <c r="N2211" s="37"/>
      <c r="O2211" s="37" t="s">
        <v>28</v>
      </c>
      <c r="P2211" s="44" t="s">
        <v>7706</v>
      </c>
      <c r="Q2211" s="44"/>
    </row>
    <row r="2212" spans="1:17" ht="22.5" x14ac:dyDescent="0.25">
      <c r="A2212" s="32" t="s">
        <v>492</v>
      </c>
      <c r="B2212" s="33">
        <v>2476</v>
      </c>
      <c r="C2212" s="37" t="s">
        <v>21</v>
      </c>
      <c r="D2212" s="37" t="s">
        <v>12</v>
      </c>
      <c r="E2212" s="33" t="s">
        <v>5603</v>
      </c>
      <c r="F2212" s="38" t="s">
        <v>5003</v>
      </c>
      <c r="G2212" s="40" t="s">
        <v>5006</v>
      </c>
      <c r="H2212" s="39" t="s">
        <v>7784</v>
      </c>
      <c r="I2212" s="48" t="s">
        <v>5527</v>
      </c>
      <c r="J2212" s="40" t="s">
        <v>7901</v>
      </c>
      <c r="K2212" s="40"/>
      <c r="L2212" s="37" t="s">
        <v>5333</v>
      </c>
      <c r="M2212" s="37" t="s">
        <v>5604</v>
      </c>
      <c r="P2212" s="33"/>
    </row>
    <row r="2213" spans="1:17" ht="22.5" x14ac:dyDescent="0.25">
      <c r="A2213" s="32" t="s">
        <v>492</v>
      </c>
      <c r="B2213" s="33">
        <v>2477</v>
      </c>
      <c r="C2213" s="37" t="s">
        <v>21</v>
      </c>
      <c r="D2213" s="37" t="s">
        <v>12</v>
      </c>
      <c r="E2213" s="33" t="s">
        <v>5605</v>
      </c>
      <c r="F2213" s="38" t="s">
        <v>5003</v>
      </c>
      <c r="G2213" s="40" t="s">
        <v>5006</v>
      </c>
      <c r="H2213" s="39" t="s">
        <v>7784</v>
      </c>
      <c r="I2213" s="48" t="s">
        <v>5527</v>
      </c>
      <c r="J2213" s="40" t="s">
        <v>7901</v>
      </c>
      <c r="K2213" s="40"/>
      <c r="L2213" s="37" t="s">
        <v>5606</v>
      </c>
      <c r="M2213" s="37" t="s">
        <v>5607</v>
      </c>
      <c r="P2213" s="33"/>
    </row>
    <row r="2214" spans="1:17" s="33" customFormat="1" ht="22.5" x14ac:dyDescent="0.25">
      <c r="A2214" s="32" t="s">
        <v>492</v>
      </c>
      <c r="B2214" s="33">
        <v>2479</v>
      </c>
      <c r="C2214" s="33" t="s">
        <v>17</v>
      </c>
      <c r="D2214" s="34" t="s">
        <v>19</v>
      </c>
      <c r="E2214" s="50" t="s">
        <v>5608</v>
      </c>
      <c r="F2214" s="38" t="s">
        <v>5003</v>
      </c>
      <c r="G2214" s="40" t="s">
        <v>5006</v>
      </c>
      <c r="H2214" s="39" t="s">
        <v>7784</v>
      </c>
      <c r="I2214" s="48" t="s">
        <v>5527</v>
      </c>
      <c r="J2214" s="34" t="s">
        <v>7902</v>
      </c>
      <c r="K2214" s="41"/>
      <c r="L2214" s="50"/>
      <c r="M2214" s="36" t="s">
        <v>5460</v>
      </c>
      <c r="N2214" s="37"/>
      <c r="O2214" s="37"/>
    </row>
    <row r="2215" spans="1:17" ht="22.5" x14ac:dyDescent="0.25">
      <c r="A2215" s="32" t="s">
        <v>492</v>
      </c>
      <c r="B2215" s="33">
        <v>2480</v>
      </c>
      <c r="C2215" s="37" t="s">
        <v>21</v>
      </c>
      <c r="D2215" s="37" t="s">
        <v>19</v>
      </c>
      <c r="E2215" s="33" t="s">
        <v>5609</v>
      </c>
      <c r="F2215" s="38" t="s">
        <v>5003</v>
      </c>
      <c r="G2215" s="40" t="s">
        <v>5006</v>
      </c>
      <c r="H2215" s="39" t="s">
        <v>7784</v>
      </c>
      <c r="I2215" s="48" t="s">
        <v>5527</v>
      </c>
      <c r="J2215" s="37" t="s">
        <v>5610</v>
      </c>
      <c r="K2215" s="42"/>
      <c r="M2215" s="43" t="s">
        <v>5611</v>
      </c>
      <c r="P2215" s="33"/>
    </row>
    <row r="2216" spans="1:17" ht="22.5" x14ac:dyDescent="0.25">
      <c r="A2216" s="32" t="s">
        <v>492</v>
      </c>
      <c r="B2216" s="33">
        <v>2481</v>
      </c>
      <c r="C2216" s="37" t="s">
        <v>21</v>
      </c>
      <c r="D2216" s="37" t="s">
        <v>19</v>
      </c>
      <c r="E2216" s="33" t="s">
        <v>5613</v>
      </c>
      <c r="F2216" s="38" t="s">
        <v>5003</v>
      </c>
      <c r="G2216" s="40" t="s">
        <v>5006</v>
      </c>
      <c r="H2216" s="39" t="s">
        <v>7784</v>
      </c>
      <c r="I2216" s="48" t="s">
        <v>5527</v>
      </c>
      <c r="J2216" s="37" t="s">
        <v>5614</v>
      </c>
      <c r="K2216" s="42"/>
      <c r="M2216" s="43" t="s">
        <v>5267</v>
      </c>
      <c r="P2216" s="33"/>
    </row>
    <row r="2217" spans="1:17" ht="22.5" x14ac:dyDescent="0.25">
      <c r="A2217" s="32" t="s">
        <v>492</v>
      </c>
      <c r="B2217" s="33">
        <v>2482</v>
      </c>
      <c r="C2217" s="37" t="s">
        <v>21</v>
      </c>
      <c r="D2217" s="37" t="s">
        <v>19</v>
      </c>
      <c r="E2217" s="33" t="s">
        <v>5615</v>
      </c>
      <c r="F2217" s="38" t="s">
        <v>5003</v>
      </c>
      <c r="G2217" s="40" t="s">
        <v>5006</v>
      </c>
      <c r="H2217" s="39" t="s">
        <v>7784</v>
      </c>
      <c r="I2217" s="48" t="s">
        <v>5527</v>
      </c>
      <c r="J2217" s="37" t="s">
        <v>5616</v>
      </c>
      <c r="K2217" s="42"/>
      <c r="M2217" s="43" t="s">
        <v>5354</v>
      </c>
      <c r="P2217" s="33"/>
    </row>
    <row r="2218" spans="1:17" ht="22.5" x14ac:dyDescent="0.25">
      <c r="A2218" s="32" t="s">
        <v>492</v>
      </c>
      <c r="B2218" s="33">
        <v>2483</v>
      </c>
      <c r="C2218" s="37" t="s">
        <v>21</v>
      </c>
      <c r="D2218" s="37" t="s">
        <v>19</v>
      </c>
      <c r="E2218" s="33" t="s">
        <v>5617</v>
      </c>
      <c r="F2218" s="38" t="s">
        <v>5003</v>
      </c>
      <c r="G2218" s="40" t="s">
        <v>5006</v>
      </c>
      <c r="H2218" s="39" t="s">
        <v>7784</v>
      </c>
      <c r="I2218" s="48" t="s">
        <v>5527</v>
      </c>
      <c r="J2218" s="37" t="s">
        <v>5618</v>
      </c>
      <c r="K2218" s="42"/>
      <c r="M2218" s="43" t="s">
        <v>5619</v>
      </c>
      <c r="P2218" s="33"/>
    </row>
    <row r="2219" spans="1:17" ht="22.5" x14ac:dyDescent="0.25">
      <c r="A2219" s="32" t="s">
        <v>492</v>
      </c>
      <c r="B2219" s="33">
        <v>2484</v>
      </c>
      <c r="C2219" s="37" t="s">
        <v>21</v>
      </c>
      <c r="D2219" s="37" t="s">
        <v>19</v>
      </c>
      <c r="E2219" s="33" t="s">
        <v>5620</v>
      </c>
      <c r="F2219" s="38" t="s">
        <v>5003</v>
      </c>
      <c r="G2219" s="40" t="s">
        <v>5006</v>
      </c>
      <c r="H2219" s="39" t="s">
        <v>7784</v>
      </c>
      <c r="I2219" s="48" t="s">
        <v>5527</v>
      </c>
      <c r="J2219" s="37" t="s">
        <v>5621</v>
      </c>
      <c r="K2219" s="42"/>
      <c r="M2219" s="43" t="s">
        <v>5622</v>
      </c>
      <c r="P2219" s="33"/>
    </row>
    <row r="2220" spans="1:17" ht="22.5" x14ac:dyDescent="0.25">
      <c r="A2220" s="32" t="s">
        <v>492</v>
      </c>
      <c r="B2220" s="33">
        <v>2485</v>
      </c>
      <c r="C2220" s="37" t="s">
        <v>21</v>
      </c>
      <c r="D2220" s="37" t="s">
        <v>19</v>
      </c>
      <c r="E2220" s="33" t="s">
        <v>5623</v>
      </c>
      <c r="F2220" s="38" t="s">
        <v>5003</v>
      </c>
      <c r="G2220" s="40" t="s">
        <v>5006</v>
      </c>
      <c r="H2220" s="39" t="s">
        <v>7784</v>
      </c>
      <c r="I2220" s="48" t="s">
        <v>5527</v>
      </c>
      <c r="J2220" s="37" t="s">
        <v>5624</v>
      </c>
      <c r="K2220" s="42"/>
      <c r="M2220" s="43" t="s">
        <v>5622</v>
      </c>
      <c r="P2220" s="33"/>
    </row>
    <row r="2221" spans="1:17" ht="22.5" x14ac:dyDescent="0.25">
      <c r="A2221" s="32" t="s">
        <v>492</v>
      </c>
      <c r="B2221" s="33">
        <v>2486</v>
      </c>
      <c r="C2221" s="37" t="s">
        <v>21</v>
      </c>
      <c r="D2221" s="37" t="s">
        <v>19</v>
      </c>
      <c r="E2221" s="33" t="s">
        <v>5625</v>
      </c>
      <c r="F2221" s="38" t="s">
        <v>5003</v>
      </c>
      <c r="G2221" s="40" t="s">
        <v>5006</v>
      </c>
      <c r="H2221" s="39" t="s">
        <v>7784</v>
      </c>
      <c r="I2221" s="48" t="s">
        <v>5527</v>
      </c>
      <c r="J2221" s="37" t="s">
        <v>5626</v>
      </c>
      <c r="K2221" s="42"/>
      <c r="M2221" s="43" t="s">
        <v>5627</v>
      </c>
      <c r="P2221" s="33"/>
    </row>
    <row r="2222" spans="1:17" ht="22.5" x14ac:dyDescent="0.25">
      <c r="A2222" s="32" t="s">
        <v>492</v>
      </c>
      <c r="B2222" s="33">
        <v>2487</v>
      </c>
      <c r="C2222" s="37" t="s">
        <v>21</v>
      </c>
      <c r="D2222" s="37" t="s">
        <v>19</v>
      </c>
      <c r="E2222" s="33" t="s">
        <v>5628</v>
      </c>
      <c r="F2222" s="38" t="s">
        <v>5003</v>
      </c>
      <c r="G2222" s="40" t="s">
        <v>5006</v>
      </c>
      <c r="H2222" s="39" t="s">
        <v>7784</v>
      </c>
      <c r="I2222" s="48" t="s">
        <v>5527</v>
      </c>
      <c r="J2222" s="37" t="s">
        <v>5629</v>
      </c>
      <c r="K2222" s="42"/>
      <c r="M2222" s="43" t="s">
        <v>5368</v>
      </c>
      <c r="P2222" s="33"/>
    </row>
    <row r="2223" spans="1:17" ht="22.5" x14ac:dyDescent="0.25">
      <c r="A2223" s="32" t="s">
        <v>492</v>
      </c>
      <c r="B2223" s="33">
        <v>2488</v>
      </c>
      <c r="C2223" s="37" t="s">
        <v>21</v>
      </c>
      <c r="D2223" s="37" t="s">
        <v>19</v>
      </c>
      <c r="E2223" s="33" t="s">
        <v>5630</v>
      </c>
      <c r="F2223" s="38" t="s">
        <v>5003</v>
      </c>
      <c r="G2223" s="40" t="s">
        <v>5006</v>
      </c>
      <c r="H2223" s="39" t="s">
        <v>7784</v>
      </c>
      <c r="I2223" s="48" t="s">
        <v>5527</v>
      </c>
      <c r="J2223" s="37" t="s">
        <v>5631</v>
      </c>
      <c r="K2223" s="42"/>
      <c r="M2223" s="43" t="s">
        <v>5632</v>
      </c>
      <c r="P2223" s="33"/>
    </row>
    <row r="2224" spans="1:17" ht="22.5" x14ac:dyDescent="0.25">
      <c r="A2224" s="32" t="s">
        <v>492</v>
      </c>
      <c r="B2224" s="33">
        <v>2489</v>
      </c>
      <c r="C2224" s="37" t="s">
        <v>21</v>
      </c>
      <c r="D2224" s="37" t="s">
        <v>19</v>
      </c>
      <c r="E2224" s="33" t="s">
        <v>5633</v>
      </c>
      <c r="F2224" s="38" t="s">
        <v>5003</v>
      </c>
      <c r="G2224" s="40" t="s">
        <v>5006</v>
      </c>
      <c r="H2224" s="39" t="s">
        <v>7784</v>
      </c>
      <c r="I2224" s="48" t="s">
        <v>5527</v>
      </c>
      <c r="J2224" s="37" t="s">
        <v>5634</v>
      </c>
      <c r="K2224" s="42"/>
      <c r="M2224" s="43" t="s">
        <v>5635</v>
      </c>
      <c r="P2224" s="33"/>
    </row>
    <row r="2225" spans="1:17" s="33" customFormat="1" ht="22.5" x14ac:dyDescent="0.25">
      <c r="A2225" s="32" t="s">
        <v>492</v>
      </c>
      <c r="B2225" s="33">
        <v>2490</v>
      </c>
      <c r="C2225" s="33" t="s">
        <v>17</v>
      </c>
      <c r="D2225" s="34" t="s">
        <v>12</v>
      </c>
      <c r="E2225" s="50" t="s">
        <v>5637</v>
      </c>
      <c r="F2225" s="38" t="s">
        <v>5003</v>
      </c>
      <c r="G2225" s="40" t="s">
        <v>5006</v>
      </c>
      <c r="H2225" s="39" t="s">
        <v>7784</v>
      </c>
      <c r="I2225" s="48" t="s">
        <v>5527</v>
      </c>
      <c r="J2225" s="40" t="s">
        <v>7902</v>
      </c>
      <c r="K2225" s="40"/>
      <c r="L2225" s="34" t="s">
        <v>96</v>
      </c>
      <c r="M2225" s="34" t="s">
        <v>5638</v>
      </c>
      <c r="N2225" s="37"/>
      <c r="O2225" s="37" t="s">
        <v>198</v>
      </c>
      <c r="P2225" s="44" t="s">
        <v>7707</v>
      </c>
      <c r="Q2225" s="44"/>
    </row>
    <row r="2226" spans="1:17" ht="22.5" x14ac:dyDescent="0.25">
      <c r="A2226" s="32" t="s">
        <v>492</v>
      </c>
      <c r="B2226" s="33">
        <v>2491</v>
      </c>
      <c r="C2226" s="37" t="s">
        <v>21</v>
      </c>
      <c r="D2226" s="37" t="s">
        <v>12</v>
      </c>
      <c r="E2226" s="33" t="s">
        <v>5639</v>
      </c>
      <c r="F2226" s="38" t="s">
        <v>5003</v>
      </c>
      <c r="G2226" s="40" t="s">
        <v>5006</v>
      </c>
      <c r="H2226" s="39" t="s">
        <v>7784</v>
      </c>
      <c r="I2226" s="48" t="s">
        <v>5527</v>
      </c>
      <c r="J2226" s="40" t="s">
        <v>7902</v>
      </c>
      <c r="K2226" s="40"/>
      <c r="L2226" s="37" t="s">
        <v>5640</v>
      </c>
      <c r="M2226" s="37" t="s">
        <v>83</v>
      </c>
      <c r="N2226" s="49" t="s">
        <v>5641</v>
      </c>
      <c r="P2226" s="33"/>
    </row>
    <row r="2227" spans="1:17" ht="22.5" x14ac:dyDescent="0.25">
      <c r="A2227" s="32" t="s">
        <v>492</v>
      </c>
      <c r="B2227" s="33">
        <v>2492</v>
      </c>
      <c r="C2227" s="37" t="s">
        <v>21</v>
      </c>
      <c r="D2227" s="37" t="s">
        <v>12</v>
      </c>
      <c r="E2227" s="33" t="s">
        <v>5642</v>
      </c>
      <c r="F2227" s="38" t="s">
        <v>5003</v>
      </c>
      <c r="G2227" s="40" t="s">
        <v>5006</v>
      </c>
      <c r="H2227" s="39" t="s">
        <v>7784</v>
      </c>
      <c r="I2227" s="48" t="s">
        <v>5527</v>
      </c>
      <c r="J2227" s="40" t="s">
        <v>7902</v>
      </c>
      <c r="K2227" s="40"/>
      <c r="L2227" s="37" t="s">
        <v>5643</v>
      </c>
      <c r="M2227" s="37" t="s">
        <v>5644</v>
      </c>
      <c r="P2227" s="33"/>
    </row>
    <row r="2228" spans="1:17" s="33" customFormat="1" ht="22.5" x14ac:dyDescent="0.25">
      <c r="A2228" s="32" t="s">
        <v>492</v>
      </c>
      <c r="B2228" s="33">
        <v>2493</v>
      </c>
      <c r="C2228" s="33" t="s">
        <v>17</v>
      </c>
      <c r="D2228" s="34" t="s">
        <v>12</v>
      </c>
      <c r="E2228" s="50" t="s">
        <v>5646</v>
      </c>
      <c r="F2228" s="38" t="s">
        <v>5003</v>
      </c>
      <c r="G2228" s="40" t="s">
        <v>5006</v>
      </c>
      <c r="H2228" s="39" t="s">
        <v>7784</v>
      </c>
      <c r="I2228" s="48" t="s">
        <v>5527</v>
      </c>
      <c r="J2228" s="40" t="s">
        <v>7902</v>
      </c>
      <c r="K2228" s="40"/>
      <c r="L2228" s="34" t="s">
        <v>671</v>
      </c>
      <c r="M2228" s="34" t="s">
        <v>5602</v>
      </c>
      <c r="N2228" s="37"/>
      <c r="O2228" s="37" t="s">
        <v>28</v>
      </c>
      <c r="P2228" s="44" t="s">
        <v>7705</v>
      </c>
      <c r="Q2228" s="44"/>
    </row>
    <row r="2229" spans="1:17" ht="22.5" x14ac:dyDescent="0.25">
      <c r="A2229" s="32" t="s">
        <v>492</v>
      </c>
      <c r="B2229" s="33">
        <v>2494</v>
      </c>
      <c r="C2229" s="37" t="s">
        <v>21</v>
      </c>
      <c r="D2229" s="37" t="s">
        <v>12</v>
      </c>
      <c r="E2229" s="33" t="s">
        <v>5647</v>
      </c>
      <c r="F2229" s="38" t="s">
        <v>5003</v>
      </c>
      <c r="G2229" s="40" t="s">
        <v>5006</v>
      </c>
      <c r="H2229" s="39" t="s">
        <v>7784</v>
      </c>
      <c r="I2229" s="48" t="s">
        <v>5527</v>
      </c>
      <c r="J2229" s="40" t="s">
        <v>7902</v>
      </c>
      <c r="K2229" s="40"/>
      <c r="L2229" s="37" t="s">
        <v>5648</v>
      </c>
      <c r="M2229" s="37" t="s">
        <v>5649</v>
      </c>
      <c r="P2229" s="33"/>
    </row>
    <row r="2230" spans="1:17" ht="22.5" x14ac:dyDescent="0.25">
      <c r="A2230" s="32" t="s">
        <v>492</v>
      </c>
      <c r="B2230" s="33">
        <v>2495</v>
      </c>
      <c r="C2230" s="37" t="s">
        <v>21</v>
      </c>
      <c r="D2230" s="37" t="s">
        <v>12</v>
      </c>
      <c r="E2230" s="33" t="s">
        <v>5650</v>
      </c>
      <c r="F2230" s="38" t="s">
        <v>5003</v>
      </c>
      <c r="G2230" s="40" t="s">
        <v>5006</v>
      </c>
      <c r="H2230" s="39" t="s">
        <v>7784</v>
      </c>
      <c r="I2230" s="48" t="s">
        <v>5527</v>
      </c>
      <c r="J2230" s="40" t="s">
        <v>7902</v>
      </c>
      <c r="K2230" s="40"/>
      <c r="L2230" s="37" t="s">
        <v>5651</v>
      </c>
      <c r="M2230" s="37" t="s">
        <v>5644</v>
      </c>
      <c r="P2230" s="33"/>
    </row>
    <row r="2231" spans="1:17" s="33" customFormat="1" ht="22.5" x14ac:dyDescent="0.25">
      <c r="A2231" s="32" t="s">
        <v>492</v>
      </c>
      <c r="B2231" s="33">
        <v>2496</v>
      </c>
      <c r="C2231" s="33" t="s">
        <v>17</v>
      </c>
      <c r="D2231" s="34" t="s">
        <v>12</v>
      </c>
      <c r="E2231" s="50" t="s">
        <v>5653</v>
      </c>
      <c r="F2231" s="38" t="s">
        <v>5003</v>
      </c>
      <c r="G2231" s="40" t="s">
        <v>5006</v>
      </c>
      <c r="H2231" s="39" t="s">
        <v>7784</v>
      </c>
      <c r="I2231" s="48" t="s">
        <v>5527</v>
      </c>
      <c r="J2231" s="40" t="s">
        <v>7902</v>
      </c>
      <c r="K2231" s="40"/>
      <c r="L2231" s="34" t="s">
        <v>5187</v>
      </c>
      <c r="M2231" s="34" t="s">
        <v>5310</v>
      </c>
      <c r="N2231" s="37"/>
      <c r="O2231" s="37" t="s">
        <v>198</v>
      </c>
      <c r="P2231" s="44" t="s">
        <v>7705</v>
      </c>
      <c r="Q2231" s="44"/>
    </row>
    <row r="2232" spans="1:17" ht="22.5" x14ac:dyDescent="0.25">
      <c r="A2232" s="32" t="s">
        <v>492</v>
      </c>
      <c r="B2232" s="33">
        <v>2497</v>
      </c>
      <c r="C2232" s="37" t="s">
        <v>21</v>
      </c>
      <c r="D2232" s="37" t="s">
        <v>12</v>
      </c>
      <c r="E2232" s="33" t="s">
        <v>5654</v>
      </c>
      <c r="F2232" s="38" t="s">
        <v>5003</v>
      </c>
      <c r="G2232" s="40" t="s">
        <v>5006</v>
      </c>
      <c r="H2232" s="39" t="s">
        <v>7784</v>
      </c>
      <c r="I2232" s="48" t="s">
        <v>5527</v>
      </c>
      <c r="J2232" s="40" t="s">
        <v>7902</v>
      </c>
      <c r="K2232" s="40"/>
      <c r="L2232" s="37" t="s">
        <v>2790</v>
      </c>
      <c r="M2232" s="37" t="s">
        <v>5655</v>
      </c>
      <c r="P2232" s="33"/>
    </row>
    <row r="2233" spans="1:17" ht="22.5" x14ac:dyDescent="0.25">
      <c r="A2233" s="32" t="s">
        <v>492</v>
      </c>
      <c r="B2233" s="33">
        <v>2498</v>
      </c>
      <c r="C2233" s="37" t="s">
        <v>21</v>
      </c>
      <c r="D2233" s="37" t="s">
        <v>12</v>
      </c>
      <c r="E2233" s="47" t="s">
        <v>5656</v>
      </c>
      <c r="F2233" s="38" t="s">
        <v>5003</v>
      </c>
      <c r="G2233" s="40" t="s">
        <v>5006</v>
      </c>
      <c r="H2233" s="39" t="s">
        <v>7784</v>
      </c>
      <c r="I2233" s="48" t="s">
        <v>5527</v>
      </c>
      <c r="J2233" s="40" t="s">
        <v>7902</v>
      </c>
      <c r="K2233" s="40"/>
      <c r="L2233" s="37" t="s">
        <v>5657</v>
      </c>
      <c r="M2233" s="37" t="s">
        <v>5658</v>
      </c>
      <c r="P2233" s="33"/>
    </row>
    <row r="2234" spans="1:17" ht="22.5" x14ac:dyDescent="0.25">
      <c r="A2234" s="32" t="s">
        <v>492</v>
      </c>
      <c r="B2234" s="33">
        <v>2499</v>
      </c>
      <c r="C2234" s="37" t="s">
        <v>21</v>
      </c>
      <c r="D2234" s="37" t="s">
        <v>12</v>
      </c>
      <c r="E2234" s="47" t="s">
        <v>5659</v>
      </c>
      <c r="F2234" s="38" t="s">
        <v>5003</v>
      </c>
      <c r="G2234" s="40" t="s">
        <v>5006</v>
      </c>
      <c r="H2234" s="39" t="s">
        <v>7784</v>
      </c>
      <c r="I2234" s="48" t="s">
        <v>5527</v>
      </c>
      <c r="J2234" s="40" t="s">
        <v>7902</v>
      </c>
      <c r="K2234" s="40"/>
      <c r="L2234" s="37" t="s">
        <v>5660</v>
      </c>
      <c r="M2234" s="37" t="s">
        <v>5661</v>
      </c>
      <c r="P2234" s="33"/>
    </row>
    <row r="2235" spans="1:17" s="33" customFormat="1" ht="22.5" x14ac:dyDescent="0.25">
      <c r="A2235" s="32" t="s">
        <v>492</v>
      </c>
      <c r="B2235" s="33">
        <v>2500</v>
      </c>
      <c r="C2235" s="33" t="s">
        <v>17</v>
      </c>
      <c r="D2235" s="34" t="s">
        <v>12</v>
      </c>
      <c r="E2235" s="45" t="s">
        <v>5663</v>
      </c>
      <c r="F2235" s="38" t="s">
        <v>5003</v>
      </c>
      <c r="G2235" s="40" t="s">
        <v>5006</v>
      </c>
      <c r="H2235" s="39" t="s">
        <v>7784</v>
      </c>
      <c r="I2235" s="48" t="s">
        <v>5527</v>
      </c>
      <c r="J2235" s="40" t="s">
        <v>7902</v>
      </c>
      <c r="K2235" s="40"/>
      <c r="L2235" s="34" t="s">
        <v>5664</v>
      </c>
      <c r="M2235" s="34" t="s">
        <v>5037</v>
      </c>
      <c r="N2235" s="37" t="s">
        <v>5665</v>
      </c>
      <c r="O2235" s="37"/>
      <c r="P2235" s="44" t="s">
        <v>7702</v>
      </c>
      <c r="Q2235" s="44"/>
    </row>
    <row r="2236" spans="1:17" ht="22.5" x14ac:dyDescent="0.25">
      <c r="A2236" s="32" t="s">
        <v>492</v>
      </c>
      <c r="B2236" s="33">
        <v>2501</v>
      </c>
      <c r="C2236" s="37" t="s">
        <v>21</v>
      </c>
      <c r="D2236" s="37" t="s">
        <v>12</v>
      </c>
      <c r="E2236" s="33" t="s">
        <v>5666</v>
      </c>
      <c r="F2236" s="38" t="s">
        <v>5003</v>
      </c>
      <c r="G2236" s="40" t="s">
        <v>5006</v>
      </c>
      <c r="H2236" s="39" t="s">
        <v>7784</v>
      </c>
      <c r="I2236" s="48" t="s">
        <v>5527</v>
      </c>
      <c r="J2236" s="40" t="s">
        <v>7902</v>
      </c>
      <c r="K2236" s="40"/>
      <c r="L2236" s="37" t="s">
        <v>5667</v>
      </c>
      <c r="M2236" s="37" t="s">
        <v>5668</v>
      </c>
      <c r="P2236" s="33"/>
    </row>
    <row r="2237" spans="1:17" ht="22.5" x14ac:dyDescent="0.25">
      <c r="A2237" s="32" t="s">
        <v>492</v>
      </c>
      <c r="B2237" s="33">
        <v>2502</v>
      </c>
      <c r="C2237" s="37" t="s">
        <v>21</v>
      </c>
      <c r="D2237" s="37" t="s">
        <v>12</v>
      </c>
      <c r="E2237" s="33" t="s">
        <v>5669</v>
      </c>
      <c r="F2237" s="38" t="s">
        <v>5003</v>
      </c>
      <c r="G2237" s="40" t="s">
        <v>5006</v>
      </c>
      <c r="H2237" s="39" t="s">
        <v>7784</v>
      </c>
      <c r="I2237" s="48" t="s">
        <v>5527</v>
      </c>
      <c r="J2237" s="40" t="s">
        <v>7902</v>
      </c>
      <c r="K2237" s="40"/>
      <c r="L2237" s="37" t="s">
        <v>5670</v>
      </c>
      <c r="M2237" s="37" t="s">
        <v>5658</v>
      </c>
      <c r="P2237" s="33"/>
    </row>
    <row r="2238" spans="1:17" ht="22.5" x14ac:dyDescent="0.25">
      <c r="A2238" s="32" t="s">
        <v>492</v>
      </c>
      <c r="B2238" s="33">
        <v>2503</v>
      </c>
      <c r="C2238" s="37" t="s">
        <v>21</v>
      </c>
      <c r="D2238" s="37" t="s">
        <v>12</v>
      </c>
      <c r="E2238" s="33" t="s">
        <v>5671</v>
      </c>
      <c r="F2238" s="38" t="s">
        <v>5003</v>
      </c>
      <c r="G2238" s="40" t="s">
        <v>5006</v>
      </c>
      <c r="H2238" s="39" t="s">
        <v>7784</v>
      </c>
      <c r="I2238" s="48" t="s">
        <v>5527</v>
      </c>
      <c r="J2238" s="40" t="s">
        <v>7902</v>
      </c>
      <c r="K2238" s="40"/>
      <c r="L2238" s="37" t="s">
        <v>5672</v>
      </c>
      <c r="M2238" s="37" t="s">
        <v>5673</v>
      </c>
      <c r="P2238" s="33"/>
    </row>
    <row r="2239" spans="1:17" ht="22.5" x14ac:dyDescent="0.25">
      <c r="A2239" s="32" t="s">
        <v>492</v>
      </c>
      <c r="B2239" s="33">
        <v>2504</v>
      </c>
      <c r="C2239" s="37" t="s">
        <v>21</v>
      </c>
      <c r="D2239" s="37" t="s">
        <v>12</v>
      </c>
      <c r="E2239" s="33" t="s">
        <v>5674</v>
      </c>
      <c r="F2239" s="38" t="s">
        <v>5003</v>
      </c>
      <c r="G2239" s="40" t="s">
        <v>5006</v>
      </c>
      <c r="H2239" s="39" t="s">
        <v>7784</v>
      </c>
      <c r="I2239" s="48" t="s">
        <v>5527</v>
      </c>
      <c r="J2239" s="40" t="s">
        <v>7902</v>
      </c>
      <c r="K2239" s="40"/>
      <c r="L2239" s="37" t="s">
        <v>5675</v>
      </c>
      <c r="M2239" s="37" t="s">
        <v>5676</v>
      </c>
      <c r="P2239" s="33"/>
    </row>
    <row r="2240" spans="1:17" ht="22.5" x14ac:dyDescent="0.25">
      <c r="A2240" s="32" t="s">
        <v>492</v>
      </c>
      <c r="B2240" s="33">
        <v>2505</v>
      </c>
      <c r="C2240" s="37" t="s">
        <v>21</v>
      </c>
      <c r="D2240" s="37" t="s">
        <v>12</v>
      </c>
      <c r="E2240" s="33" t="s">
        <v>5677</v>
      </c>
      <c r="F2240" s="38" t="s">
        <v>5003</v>
      </c>
      <c r="G2240" s="40" t="s">
        <v>5006</v>
      </c>
      <c r="H2240" s="39" t="s">
        <v>7784</v>
      </c>
      <c r="I2240" s="48" t="s">
        <v>5527</v>
      </c>
      <c r="J2240" s="40" t="s">
        <v>7902</v>
      </c>
      <c r="K2240" s="40"/>
      <c r="L2240" s="37" t="s">
        <v>5678</v>
      </c>
      <c r="M2240" s="37" t="s">
        <v>5676</v>
      </c>
      <c r="P2240" s="33"/>
    </row>
    <row r="2241" spans="1:17" ht="22.5" x14ac:dyDescent="0.25">
      <c r="A2241" s="32" t="s">
        <v>492</v>
      </c>
      <c r="B2241" s="33">
        <v>2506</v>
      </c>
      <c r="C2241" s="37" t="s">
        <v>21</v>
      </c>
      <c r="D2241" s="37" t="s">
        <v>12</v>
      </c>
      <c r="E2241" s="33" t="s">
        <v>5679</v>
      </c>
      <c r="F2241" s="38" t="s">
        <v>5003</v>
      </c>
      <c r="G2241" s="40" t="s">
        <v>5006</v>
      </c>
      <c r="H2241" s="39" t="s">
        <v>7784</v>
      </c>
      <c r="I2241" s="48" t="s">
        <v>5527</v>
      </c>
      <c r="J2241" s="40" t="s">
        <v>7902</v>
      </c>
      <c r="K2241" s="40"/>
      <c r="L2241" s="37" t="s">
        <v>5680</v>
      </c>
      <c r="M2241" s="37" t="s">
        <v>5681</v>
      </c>
      <c r="P2241" s="33"/>
    </row>
    <row r="2242" spans="1:17" s="33" customFormat="1" ht="22.5" x14ac:dyDescent="0.25">
      <c r="A2242" s="32" t="s">
        <v>492</v>
      </c>
      <c r="B2242" s="33">
        <v>2508</v>
      </c>
      <c r="C2242" s="33" t="s">
        <v>17</v>
      </c>
      <c r="D2242" s="34" t="s">
        <v>19</v>
      </c>
      <c r="E2242" s="50" t="s">
        <v>5682</v>
      </c>
      <c r="F2242" s="38" t="s">
        <v>5003</v>
      </c>
      <c r="G2242" s="40" t="s">
        <v>5006</v>
      </c>
      <c r="H2242" s="39" t="s">
        <v>7784</v>
      </c>
      <c r="I2242" s="48" t="s">
        <v>5527</v>
      </c>
      <c r="J2242" s="34" t="s">
        <v>7903</v>
      </c>
      <c r="K2242" s="41"/>
      <c r="L2242" s="50"/>
      <c r="M2242" s="36" t="s">
        <v>5540</v>
      </c>
      <c r="N2242" s="37"/>
      <c r="O2242" s="37"/>
    </row>
    <row r="2243" spans="1:17" ht="22.5" x14ac:dyDescent="0.25">
      <c r="A2243" s="32" t="s">
        <v>492</v>
      </c>
      <c r="B2243" s="33">
        <v>2509</v>
      </c>
      <c r="C2243" s="37" t="s">
        <v>21</v>
      </c>
      <c r="D2243" s="37" t="s">
        <v>19</v>
      </c>
      <c r="E2243" s="33" t="s">
        <v>5683</v>
      </c>
      <c r="F2243" s="38" t="s">
        <v>5003</v>
      </c>
      <c r="G2243" s="40" t="s">
        <v>5006</v>
      </c>
      <c r="H2243" s="39" t="s">
        <v>7784</v>
      </c>
      <c r="I2243" s="48" t="s">
        <v>5527</v>
      </c>
      <c r="J2243" s="37" t="s">
        <v>5684</v>
      </c>
      <c r="K2243" s="42"/>
      <c r="M2243" s="43" t="s">
        <v>5685</v>
      </c>
      <c r="P2243" s="33"/>
    </row>
    <row r="2244" spans="1:17" ht="22.5" x14ac:dyDescent="0.25">
      <c r="A2244" s="32" t="s">
        <v>492</v>
      </c>
      <c r="B2244" s="33">
        <v>2510</v>
      </c>
      <c r="C2244" s="37" t="s">
        <v>21</v>
      </c>
      <c r="D2244" s="37" t="s">
        <v>19</v>
      </c>
      <c r="E2244" s="33" t="s">
        <v>5686</v>
      </c>
      <c r="F2244" s="38" t="s">
        <v>5003</v>
      </c>
      <c r="G2244" s="40" t="s">
        <v>5006</v>
      </c>
      <c r="H2244" s="39" t="s">
        <v>7784</v>
      </c>
      <c r="I2244" s="48" t="s">
        <v>5527</v>
      </c>
      <c r="J2244" s="37" t="s">
        <v>5687</v>
      </c>
      <c r="K2244" s="42"/>
      <c r="M2244" s="43" t="s">
        <v>5109</v>
      </c>
      <c r="P2244" s="33"/>
    </row>
    <row r="2245" spans="1:17" ht="22.5" x14ac:dyDescent="0.25">
      <c r="A2245" s="32" t="s">
        <v>492</v>
      </c>
      <c r="B2245" s="33">
        <v>2511</v>
      </c>
      <c r="C2245" s="37" t="s">
        <v>21</v>
      </c>
      <c r="D2245" s="37" t="s">
        <v>19</v>
      </c>
      <c r="E2245" s="33" t="s">
        <v>5688</v>
      </c>
      <c r="F2245" s="38" t="s">
        <v>5003</v>
      </c>
      <c r="G2245" s="40" t="s">
        <v>5006</v>
      </c>
      <c r="H2245" s="39" t="s">
        <v>7784</v>
      </c>
      <c r="I2245" s="48" t="s">
        <v>5527</v>
      </c>
      <c r="J2245" s="37" t="s">
        <v>5689</v>
      </c>
      <c r="K2245" s="42"/>
      <c r="M2245" s="43" t="s">
        <v>5690</v>
      </c>
      <c r="P2245" s="33"/>
    </row>
    <row r="2246" spans="1:17" ht="22.5" x14ac:dyDescent="0.25">
      <c r="A2246" s="32" t="s">
        <v>492</v>
      </c>
      <c r="B2246" s="33">
        <v>2512</v>
      </c>
      <c r="C2246" s="37" t="s">
        <v>21</v>
      </c>
      <c r="D2246" s="37" t="s">
        <v>19</v>
      </c>
      <c r="E2246" s="33" t="s">
        <v>5691</v>
      </c>
      <c r="F2246" s="38" t="s">
        <v>5003</v>
      </c>
      <c r="G2246" s="40" t="s">
        <v>5006</v>
      </c>
      <c r="H2246" s="39" t="s">
        <v>7784</v>
      </c>
      <c r="I2246" s="48" t="s">
        <v>5527</v>
      </c>
      <c r="J2246" s="37" t="s">
        <v>5692</v>
      </c>
      <c r="K2246" s="42"/>
      <c r="M2246" s="43" t="s">
        <v>5693</v>
      </c>
      <c r="P2246" s="33"/>
    </row>
    <row r="2247" spans="1:17" ht="22.5" x14ac:dyDescent="0.25">
      <c r="A2247" s="32" t="s">
        <v>492</v>
      </c>
      <c r="B2247" s="33">
        <v>2513</v>
      </c>
      <c r="C2247" s="37" t="s">
        <v>21</v>
      </c>
      <c r="D2247" s="37" t="s">
        <v>19</v>
      </c>
      <c r="E2247" s="33" t="s">
        <v>5694</v>
      </c>
      <c r="F2247" s="38" t="s">
        <v>5003</v>
      </c>
      <c r="G2247" s="40" t="s">
        <v>5006</v>
      </c>
      <c r="H2247" s="39" t="s">
        <v>7784</v>
      </c>
      <c r="I2247" s="48" t="s">
        <v>5527</v>
      </c>
      <c r="J2247" s="37" t="s">
        <v>5695</v>
      </c>
      <c r="K2247" s="42"/>
      <c r="M2247" s="43" t="s">
        <v>5696</v>
      </c>
      <c r="P2247" s="33"/>
    </row>
    <row r="2248" spans="1:17" ht="22.5" x14ac:dyDescent="0.25">
      <c r="A2248" s="32" t="s">
        <v>492</v>
      </c>
      <c r="B2248" s="33">
        <v>2514</v>
      </c>
      <c r="C2248" s="37" t="s">
        <v>21</v>
      </c>
      <c r="D2248" s="37" t="s">
        <v>19</v>
      </c>
      <c r="E2248" s="33" t="s">
        <v>5697</v>
      </c>
      <c r="F2248" s="38" t="s">
        <v>5003</v>
      </c>
      <c r="G2248" s="40" t="s">
        <v>5006</v>
      </c>
      <c r="H2248" s="39" t="s">
        <v>7784</v>
      </c>
      <c r="I2248" s="48" t="s">
        <v>5527</v>
      </c>
      <c r="J2248" s="37" t="s">
        <v>5698</v>
      </c>
      <c r="K2248" s="42"/>
      <c r="M2248" s="43" t="s">
        <v>5699</v>
      </c>
      <c r="P2248" s="33"/>
    </row>
    <row r="2249" spans="1:17" ht="22.5" x14ac:dyDescent="0.25">
      <c r="A2249" s="32" t="s">
        <v>492</v>
      </c>
      <c r="B2249" s="33">
        <v>2515</v>
      </c>
      <c r="C2249" s="37" t="s">
        <v>21</v>
      </c>
      <c r="D2249" s="37" t="s">
        <v>19</v>
      </c>
      <c r="E2249" s="33" t="s">
        <v>5700</v>
      </c>
      <c r="F2249" s="38" t="s">
        <v>5003</v>
      </c>
      <c r="G2249" s="40" t="s">
        <v>5006</v>
      </c>
      <c r="H2249" s="39" t="s">
        <v>7784</v>
      </c>
      <c r="I2249" s="48" t="s">
        <v>5527</v>
      </c>
      <c r="J2249" s="37" t="s">
        <v>5701</v>
      </c>
      <c r="K2249" s="42"/>
      <c r="M2249" s="43" t="s">
        <v>5702</v>
      </c>
      <c r="P2249" s="33"/>
    </row>
    <row r="2250" spans="1:17" ht="22.5" x14ac:dyDescent="0.25">
      <c r="A2250" s="32" t="s">
        <v>492</v>
      </c>
      <c r="B2250" s="33">
        <v>2516</v>
      </c>
      <c r="C2250" s="37" t="s">
        <v>21</v>
      </c>
      <c r="D2250" s="37" t="s">
        <v>19</v>
      </c>
      <c r="E2250" s="33" t="s">
        <v>5703</v>
      </c>
      <c r="F2250" s="38" t="s">
        <v>5003</v>
      </c>
      <c r="G2250" s="40" t="s">
        <v>5006</v>
      </c>
      <c r="H2250" s="39" t="s">
        <v>7784</v>
      </c>
      <c r="I2250" s="48" t="s">
        <v>5527</v>
      </c>
      <c r="J2250" s="37" t="s">
        <v>5704</v>
      </c>
      <c r="K2250" s="42"/>
      <c r="M2250" s="43" t="s">
        <v>5705</v>
      </c>
      <c r="P2250" s="33"/>
    </row>
    <row r="2251" spans="1:17" ht="22.5" x14ac:dyDescent="0.25">
      <c r="A2251" s="32" t="s">
        <v>492</v>
      </c>
      <c r="B2251" s="33">
        <v>2517</v>
      </c>
      <c r="C2251" s="37" t="s">
        <v>21</v>
      </c>
      <c r="D2251" s="37" t="s">
        <v>19</v>
      </c>
      <c r="E2251" s="33" t="s">
        <v>5706</v>
      </c>
      <c r="F2251" s="38" t="s">
        <v>5003</v>
      </c>
      <c r="G2251" s="40" t="s">
        <v>5006</v>
      </c>
      <c r="H2251" s="39" t="s">
        <v>7784</v>
      </c>
      <c r="I2251" s="48" t="s">
        <v>5527</v>
      </c>
      <c r="J2251" s="37" t="s">
        <v>5707</v>
      </c>
      <c r="K2251" s="42"/>
      <c r="M2251" s="43" t="s">
        <v>5708</v>
      </c>
      <c r="P2251" s="33"/>
    </row>
    <row r="2252" spans="1:17" s="33" customFormat="1" ht="22.5" x14ac:dyDescent="0.25">
      <c r="A2252" s="32" t="s">
        <v>492</v>
      </c>
      <c r="B2252" s="33">
        <v>2518</v>
      </c>
      <c r="C2252" s="33" t="s">
        <v>17</v>
      </c>
      <c r="D2252" s="34" t="s">
        <v>12</v>
      </c>
      <c r="E2252" s="50" t="s">
        <v>5710</v>
      </c>
      <c r="F2252" s="38" t="s">
        <v>5003</v>
      </c>
      <c r="G2252" s="40" t="s">
        <v>5006</v>
      </c>
      <c r="H2252" s="39" t="s">
        <v>7784</v>
      </c>
      <c r="I2252" s="48" t="s">
        <v>5527</v>
      </c>
      <c r="J2252" s="40" t="s">
        <v>7903</v>
      </c>
      <c r="K2252" s="40"/>
      <c r="L2252" s="34" t="s">
        <v>5711</v>
      </c>
      <c r="M2252" s="34" t="s">
        <v>5602</v>
      </c>
      <c r="N2252" s="37"/>
      <c r="O2252" s="37" t="s">
        <v>28</v>
      </c>
      <c r="P2252" s="44" t="s">
        <v>7705</v>
      </c>
      <c r="Q2252" s="44"/>
    </row>
    <row r="2253" spans="1:17" ht="22.5" x14ac:dyDescent="0.25">
      <c r="A2253" s="32" t="s">
        <v>492</v>
      </c>
      <c r="B2253" s="33">
        <v>2519</v>
      </c>
      <c r="C2253" s="37" t="s">
        <v>21</v>
      </c>
      <c r="D2253" s="37" t="s">
        <v>12</v>
      </c>
      <c r="E2253" s="33" t="s">
        <v>5712</v>
      </c>
      <c r="F2253" s="38" t="s">
        <v>5003</v>
      </c>
      <c r="G2253" s="40" t="s">
        <v>5006</v>
      </c>
      <c r="H2253" s="39" t="s">
        <v>7784</v>
      </c>
      <c r="I2253" s="48" t="s">
        <v>5527</v>
      </c>
      <c r="J2253" s="40" t="s">
        <v>7903</v>
      </c>
      <c r="K2253" s="40"/>
      <c r="L2253" s="37" t="s">
        <v>5713</v>
      </c>
      <c r="M2253" s="37" t="s">
        <v>5714</v>
      </c>
      <c r="P2253" s="33"/>
    </row>
    <row r="2254" spans="1:17" ht="22.5" x14ac:dyDescent="0.25">
      <c r="A2254" s="32" t="s">
        <v>492</v>
      </c>
      <c r="B2254" s="33">
        <v>2520</v>
      </c>
      <c r="C2254" s="37" t="s">
        <v>21</v>
      </c>
      <c r="D2254" s="37" t="s">
        <v>12</v>
      </c>
      <c r="E2254" s="47" t="s">
        <v>5715</v>
      </c>
      <c r="F2254" s="38" t="s">
        <v>5003</v>
      </c>
      <c r="G2254" s="40" t="s">
        <v>5006</v>
      </c>
      <c r="H2254" s="39" t="s">
        <v>7784</v>
      </c>
      <c r="I2254" s="48" t="s">
        <v>5527</v>
      </c>
      <c r="J2254" s="40" t="s">
        <v>7903</v>
      </c>
      <c r="K2254" s="40"/>
      <c r="L2254" s="37" t="s">
        <v>5716</v>
      </c>
      <c r="M2254" s="37" t="s">
        <v>5717</v>
      </c>
      <c r="P2254" s="33"/>
    </row>
    <row r="2255" spans="1:17" ht="22.5" x14ac:dyDescent="0.25">
      <c r="A2255" s="32" t="s">
        <v>492</v>
      </c>
      <c r="B2255" s="33">
        <v>2521</v>
      </c>
      <c r="C2255" s="37" t="s">
        <v>21</v>
      </c>
      <c r="D2255" s="37" t="s">
        <v>12</v>
      </c>
      <c r="E2255" s="33" t="s">
        <v>5718</v>
      </c>
      <c r="F2255" s="38" t="s">
        <v>5003</v>
      </c>
      <c r="G2255" s="40" t="s">
        <v>5006</v>
      </c>
      <c r="H2255" s="39" t="s">
        <v>7784</v>
      </c>
      <c r="I2255" s="48" t="s">
        <v>5527</v>
      </c>
      <c r="J2255" s="40" t="s">
        <v>7903</v>
      </c>
      <c r="K2255" s="40"/>
      <c r="L2255" s="37" t="s">
        <v>5719</v>
      </c>
      <c r="M2255" s="37" t="s">
        <v>83</v>
      </c>
      <c r="P2255" s="33"/>
    </row>
    <row r="2256" spans="1:17" ht="22.5" x14ac:dyDescent="0.25">
      <c r="A2256" s="32" t="s">
        <v>492</v>
      </c>
      <c r="B2256" s="33">
        <v>2522</v>
      </c>
      <c r="C2256" s="37" t="s">
        <v>21</v>
      </c>
      <c r="D2256" s="37" t="s">
        <v>12</v>
      </c>
      <c r="E2256" s="47" t="s">
        <v>5720</v>
      </c>
      <c r="F2256" s="38" t="s">
        <v>5003</v>
      </c>
      <c r="G2256" s="40" t="s">
        <v>5006</v>
      </c>
      <c r="H2256" s="39" t="s">
        <v>7784</v>
      </c>
      <c r="I2256" s="48" t="s">
        <v>5527</v>
      </c>
      <c r="J2256" s="40" t="s">
        <v>7903</v>
      </c>
      <c r="K2256" s="40"/>
      <c r="L2256" s="37" t="s">
        <v>5721</v>
      </c>
      <c r="M2256" s="37" t="s">
        <v>5722</v>
      </c>
      <c r="P2256" s="33"/>
    </row>
    <row r="2257" spans="1:17" ht="22.5" x14ac:dyDescent="0.25">
      <c r="A2257" s="32" t="s">
        <v>492</v>
      </c>
      <c r="B2257" s="33">
        <v>2523</v>
      </c>
      <c r="C2257" s="37" t="s">
        <v>21</v>
      </c>
      <c r="D2257" s="37" t="s">
        <v>12</v>
      </c>
      <c r="E2257" s="47" t="s">
        <v>5723</v>
      </c>
      <c r="F2257" s="38" t="s">
        <v>5003</v>
      </c>
      <c r="G2257" s="40" t="s">
        <v>5006</v>
      </c>
      <c r="H2257" s="39" t="s">
        <v>7784</v>
      </c>
      <c r="I2257" s="48" t="s">
        <v>5527</v>
      </c>
      <c r="J2257" s="40" t="s">
        <v>7903</v>
      </c>
      <c r="K2257" s="40"/>
      <c r="L2257" s="37" t="s">
        <v>1356</v>
      </c>
      <c r="M2257" s="37" t="s">
        <v>5724</v>
      </c>
      <c r="P2257" s="33"/>
    </row>
    <row r="2258" spans="1:17" ht="22.5" x14ac:dyDescent="0.25">
      <c r="A2258" s="32" t="s">
        <v>492</v>
      </c>
      <c r="B2258" s="33">
        <v>2524</v>
      </c>
      <c r="C2258" s="37" t="s">
        <v>21</v>
      </c>
      <c r="D2258" s="37" t="s">
        <v>12</v>
      </c>
      <c r="E2258" s="47" t="s">
        <v>5725</v>
      </c>
      <c r="F2258" s="38" t="s">
        <v>5003</v>
      </c>
      <c r="G2258" s="40" t="s">
        <v>5006</v>
      </c>
      <c r="H2258" s="39" t="s">
        <v>7784</v>
      </c>
      <c r="I2258" s="48" t="s">
        <v>5527</v>
      </c>
      <c r="J2258" s="40" t="s">
        <v>7903</v>
      </c>
      <c r="K2258" s="40"/>
      <c r="L2258" s="37" t="s">
        <v>5726</v>
      </c>
      <c r="M2258" s="37" t="s">
        <v>5727</v>
      </c>
      <c r="P2258" s="33"/>
    </row>
    <row r="2259" spans="1:17" ht="22.5" x14ac:dyDescent="0.25">
      <c r="A2259" s="32" t="s">
        <v>492</v>
      </c>
      <c r="B2259" s="33">
        <v>2525</v>
      </c>
      <c r="C2259" s="37" t="s">
        <v>21</v>
      </c>
      <c r="D2259" s="37" t="s">
        <v>12</v>
      </c>
      <c r="E2259" s="47" t="s">
        <v>5728</v>
      </c>
      <c r="F2259" s="38" t="s">
        <v>5003</v>
      </c>
      <c r="G2259" s="40" t="s">
        <v>5006</v>
      </c>
      <c r="H2259" s="39" t="s">
        <v>7784</v>
      </c>
      <c r="I2259" s="48" t="s">
        <v>5527</v>
      </c>
      <c r="J2259" s="40" t="s">
        <v>7903</v>
      </c>
      <c r="K2259" s="40"/>
      <c r="L2259" s="37" t="s">
        <v>5729</v>
      </c>
      <c r="M2259" s="37" t="s">
        <v>5730</v>
      </c>
      <c r="P2259" s="33"/>
    </row>
    <row r="2260" spans="1:17" s="33" customFormat="1" ht="56.25" x14ac:dyDescent="0.25">
      <c r="A2260" s="32" t="s">
        <v>492</v>
      </c>
      <c r="B2260" s="33">
        <v>2526</v>
      </c>
      <c r="C2260" s="33" t="s">
        <v>17</v>
      </c>
      <c r="D2260" s="34" t="s">
        <v>12</v>
      </c>
      <c r="E2260" s="45" t="s">
        <v>5732</v>
      </c>
      <c r="F2260" s="38" t="s">
        <v>5003</v>
      </c>
      <c r="G2260" s="40" t="s">
        <v>5006</v>
      </c>
      <c r="H2260" s="39" t="s">
        <v>7784</v>
      </c>
      <c r="I2260" s="48" t="s">
        <v>5527</v>
      </c>
      <c r="J2260" s="40" t="s">
        <v>7903</v>
      </c>
      <c r="K2260" s="40"/>
      <c r="L2260" s="34" t="s">
        <v>5733</v>
      </c>
      <c r="M2260" s="34" t="s">
        <v>122</v>
      </c>
      <c r="N2260" s="37" t="s">
        <v>5734</v>
      </c>
      <c r="O2260" s="37" t="s">
        <v>166</v>
      </c>
      <c r="P2260" s="44" t="s">
        <v>7702</v>
      </c>
      <c r="Q2260" s="44"/>
    </row>
    <row r="2261" spans="1:17" ht="22.5" x14ac:dyDescent="0.25">
      <c r="A2261" s="32" t="s">
        <v>492</v>
      </c>
      <c r="B2261" s="33">
        <v>2527</v>
      </c>
      <c r="C2261" s="37" t="s">
        <v>21</v>
      </c>
      <c r="D2261" s="37" t="s">
        <v>12</v>
      </c>
      <c r="E2261" s="33" t="s">
        <v>5735</v>
      </c>
      <c r="F2261" s="38" t="s">
        <v>5003</v>
      </c>
      <c r="G2261" s="40" t="s">
        <v>5006</v>
      </c>
      <c r="H2261" s="39" t="s">
        <v>7784</v>
      </c>
      <c r="I2261" s="48" t="s">
        <v>5527</v>
      </c>
      <c r="J2261" s="40" t="s">
        <v>7903</v>
      </c>
      <c r="K2261" s="40"/>
      <c r="L2261" s="37" t="s">
        <v>5159</v>
      </c>
      <c r="M2261" s="37" t="s">
        <v>5535</v>
      </c>
      <c r="P2261" s="33"/>
    </row>
    <row r="2262" spans="1:17" ht="22.5" x14ac:dyDescent="0.25">
      <c r="A2262" s="32" t="s">
        <v>492</v>
      </c>
      <c r="B2262" s="33">
        <v>2528</v>
      </c>
      <c r="C2262" s="37" t="s">
        <v>21</v>
      </c>
      <c r="D2262" s="37" t="s">
        <v>12</v>
      </c>
      <c r="E2262" s="33" t="s">
        <v>5736</v>
      </c>
      <c r="F2262" s="38" t="s">
        <v>5003</v>
      </c>
      <c r="G2262" s="40" t="s">
        <v>5006</v>
      </c>
      <c r="H2262" s="39" t="s">
        <v>7784</v>
      </c>
      <c r="I2262" s="48" t="s">
        <v>5527</v>
      </c>
      <c r="J2262" s="40" t="s">
        <v>7903</v>
      </c>
      <c r="K2262" s="40"/>
      <c r="L2262" s="37" t="s">
        <v>5737</v>
      </c>
      <c r="M2262" s="37" t="s">
        <v>5717</v>
      </c>
      <c r="P2262" s="33"/>
    </row>
    <row r="2263" spans="1:17" ht="22.5" x14ac:dyDescent="0.25">
      <c r="A2263" s="32" t="s">
        <v>492</v>
      </c>
      <c r="B2263" s="33">
        <v>2529</v>
      </c>
      <c r="C2263" s="37" t="s">
        <v>21</v>
      </c>
      <c r="D2263" s="37" t="s">
        <v>12</v>
      </c>
      <c r="E2263" s="33" t="s">
        <v>5738</v>
      </c>
      <c r="F2263" s="38" t="s">
        <v>5003</v>
      </c>
      <c r="G2263" s="40" t="s">
        <v>5006</v>
      </c>
      <c r="H2263" s="39" t="s">
        <v>7784</v>
      </c>
      <c r="I2263" s="48" t="s">
        <v>5527</v>
      </c>
      <c r="J2263" s="40" t="s">
        <v>7903</v>
      </c>
      <c r="K2263" s="40"/>
      <c r="L2263" s="37" t="s">
        <v>5726</v>
      </c>
      <c r="M2263" s="37" t="s">
        <v>5739</v>
      </c>
      <c r="P2263" s="33"/>
    </row>
    <row r="2264" spans="1:17" ht="22.5" x14ac:dyDescent="0.25">
      <c r="A2264" s="32" t="s">
        <v>492</v>
      </c>
      <c r="B2264" s="33">
        <v>2530</v>
      </c>
      <c r="C2264" s="37" t="s">
        <v>21</v>
      </c>
      <c r="D2264" s="37" t="s">
        <v>12</v>
      </c>
      <c r="E2264" s="33" t="s">
        <v>5740</v>
      </c>
      <c r="F2264" s="38" t="s">
        <v>5003</v>
      </c>
      <c r="G2264" s="40" t="s">
        <v>5006</v>
      </c>
      <c r="H2264" s="39" t="s">
        <v>7784</v>
      </c>
      <c r="I2264" s="48" t="s">
        <v>5527</v>
      </c>
      <c r="J2264" s="40" t="s">
        <v>7903</v>
      </c>
      <c r="K2264" s="40"/>
      <c r="L2264" s="37" t="s">
        <v>5741</v>
      </c>
      <c r="M2264" s="37" t="s">
        <v>5742</v>
      </c>
      <c r="P2264" s="33"/>
    </row>
    <row r="2265" spans="1:17" ht="22.5" x14ac:dyDescent="0.25">
      <c r="A2265" s="32" t="s">
        <v>492</v>
      </c>
      <c r="B2265" s="33">
        <v>2531</v>
      </c>
      <c r="C2265" s="37" t="s">
        <v>21</v>
      </c>
      <c r="D2265" s="37" t="s">
        <v>12</v>
      </c>
      <c r="E2265" s="33" t="s">
        <v>5743</v>
      </c>
      <c r="F2265" s="38" t="s">
        <v>5003</v>
      </c>
      <c r="G2265" s="40" t="s">
        <v>5006</v>
      </c>
      <c r="H2265" s="39" t="s">
        <v>7784</v>
      </c>
      <c r="I2265" s="48" t="s">
        <v>5527</v>
      </c>
      <c r="J2265" s="40" t="s">
        <v>7903</v>
      </c>
      <c r="K2265" s="40"/>
      <c r="L2265" s="37" t="s">
        <v>4124</v>
      </c>
      <c r="M2265" s="37" t="s">
        <v>5744</v>
      </c>
      <c r="P2265" s="33"/>
    </row>
    <row r="2266" spans="1:17" ht="22.5" x14ac:dyDescent="0.25">
      <c r="A2266" s="32" t="s">
        <v>492</v>
      </c>
      <c r="B2266" s="33">
        <v>2532</v>
      </c>
      <c r="C2266" s="37" t="s">
        <v>21</v>
      </c>
      <c r="D2266" s="37" t="s">
        <v>12</v>
      </c>
      <c r="E2266" s="33" t="s">
        <v>5745</v>
      </c>
      <c r="F2266" s="38" t="s">
        <v>5003</v>
      </c>
      <c r="G2266" s="40" t="s">
        <v>5006</v>
      </c>
      <c r="H2266" s="39" t="s">
        <v>7784</v>
      </c>
      <c r="I2266" s="48" t="s">
        <v>5527</v>
      </c>
      <c r="J2266" s="40" t="s">
        <v>7903</v>
      </c>
      <c r="K2266" s="40"/>
      <c r="L2266" s="37" t="s">
        <v>5746</v>
      </c>
      <c r="M2266" s="37" t="s">
        <v>5747</v>
      </c>
      <c r="P2266" s="33"/>
    </row>
    <row r="2267" spans="1:17" ht="22.5" x14ac:dyDescent="0.25">
      <c r="A2267" s="32" t="s">
        <v>492</v>
      </c>
      <c r="B2267" s="33">
        <v>2533</v>
      </c>
      <c r="C2267" s="37" t="s">
        <v>21</v>
      </c>
      <c r="D2267" s="37" t="s">
        <v>12</v>
      </c>
      <c r="E2267" s="33" t="s">
        <v>5748</v>
      </c>
      <c r="F2267" s="38" t="s">
        <v>5003</v>
      </c>
      <c r="G2267" s="40" t="s">
        <v>5006</v>
      </c>
      <c r="H2267" s="39" t="s">
        <v>7784</v>
      </c>
      <c r="I2267" s="48" t="s">
        <v>5527</v>
      </c>
      <c r="J2267" s="40" t="s">
        <v>7903</v>
      </c>
      <c r="K2267" s="40"/>
      <c r="L2267" s="37" t="s">
        <v>5749</v>
      </c>
      <c r="M2267" s="37" t="s">
        <v>5747</v>
      </c>
      <c r="P2267" s="33"/>
    </row>
    <row r="2268" spans="1:17" ht="22.5" x14ac:dyDescent="0.25">
      <c r="A2268" s="32" t="s">
        <v>492</v>
      </c>
      <c r="B2268" s="33">
        <v>2534</v>
      </c>
      <c r="C2268" s="37" t="s">
        <v>21</v>
      </c>
      <c r="D2268" s="37" t="s">
        <v>12</v>
      </c>
      <c r="E2268" s="33" t="s">
        <v>5750</v>
      </c>
      <c r="F2268" s="38" t="s">
        <v>5003</v>
      </c>
      <c r="G2268" s="40" t="s">
        <v>5006</v>
      </c>
      <c r="H2268" s="39" t="s">
        <v>7784</v>
      </c>
      <c r="I2268" s="48" t="s">
        <v>5527</v>
      </c>
      <c r="J2268" s="40" t="s">
        <v>7903</v>
      </c>
      <c r="K2268" s="40"/>
      <c r="L2268" s="37" t="s">
        <v>5751</v>
      </c>
      <c r="M2268" s="37" t="s">
        <v>5752</v>
      </c>
      <c r="P2268" s="33"/>
    </row>
    <row r="2269" spans="1:17" ht="22.5" x14ac:dyDescent="0.25">
      <c r="A2269" s="32" t="s">
        <v>492</v>
      </c>
      <c r="B2269" s="33">
        <v>2535</v>
      </c>
      <c r="C2269" s="37" t="s">
        <v>21</v>
      </c>
      <c r="D2269" s="37" t="s">
        <v>12</v>
      </c>
      <c r="E2269" s="33" t="s">
        <v>5753</v>
      </c>
      <c r="F2269" s="38" t="s">
        <v>5003</v>
      </c>
      <c r="G2269" s="40" t="s">
        <v>5006</v>
      </c>
      <c r="H2269" s="39" t="s">
        <v>7784</v>
      </c>
      <c r="I2269" s="48" t="s">
        <v>5527</v>
      </c>
      <c r="J2269" s="40" t="s">
        <v>7903</v>
      </c>
      <c r="K2269" s="40"/>
      <c r="L2269" s="37" t="s">
        <v>5754</v>
      </c>
      <c r="M2269" s="37" t="s">
        <v>5755</v>
      </c>
      <c r="P2269" s="33"/>
    </row>
    <row r="2270" spans="1:17" ht="22.5" x14ac:dyDescent="0.25">
      <c r="A2270" s="32" t="s">
        <v>492</v>
      </c>
      <c r="B2270" s="33">
        <v>2536</v>
      </c>
      <c r="C2270" s="37" t="s">
        <v>21</v>
      </c>
      <c r="D2270" s="37" t="s">
        <v>12</v>
      </c>
      <c r="E2270" s="33" t="s">
        <v>5756</v>
      </c>
      <c r="F2270" s="38" t="s">
        <v>5003</v>
      </c>
      <c r="G2270" s="40" t="s">
        <v>5006</v>
      </c>
      <c r="H2270" s="39" t="s">
        <v>7784</v>
      </c>
      <c r="I2270" s="48" t="s">
        <v>5527</v>
      </c>
      <c r="J2270" s="40" t="s">
        <v>7903</v>
      </c>
      <c r="K2270" s="40"/>
      <c r="L2270" s="37" t="s">
        <v>5757</v>
      </c>
      <c r="M2270" s="37" t="s">
        <v>5758</v>
      </c>
      <c r="P2270" s="33"/>
    </row>
    <row r="2271" spans="1:17" ht="22.5" x14ac:dyDescent="0.25">
      <c r="A2271" s="32" t="s">
        <v>492</v>
      </c>
      <c r="B2271" s="33">
        <v>2537</v>
      </c>
      <c r="C2271" s="37" t="s">
        <v>21</v>
      </c>
      <c r="D2271" s="37" t="s">
        <v>12</v>
      </c>
      <c r="E2271" s="33" t="s">
        <v>5759</v>
      </c>
      <c r="F2271" s="38" t="s">
        <v>5003</v>
      </c>
      <c r="G2271" s="40" t="s">
        <v>5006</v>
      </c>
      <c r="H2271" s="39" t="s">
        <v>7784</v>
      </c>
      <c r="I2271" s="48" t="s">
        <v>5527</v>
      </c>
      <c r="J2271" s="40" t="s">
        <v>7903</v>
      </c>
      <c r="K2271" s="40"/>
      <c r="L2271" s="37" t="s">
        <v>5760</v>
      </c>
      <c r="M2271" s="37" t="s">
        <v>5761</v>
      </c>
      <c r="P2271" s="33"/>
    </row>
    <row r="2272" spans="1:17" ht="22.5" x14ac:dyDescent="0.25">
      <c r="A2272" s="32" t="s">
        <v>492</v>
      </c>
      <c r="B2272" s="33">
        <v>2538</v>
      </c>
      <c r="C2272" s="37" t="s">
        <v>21</v>
      </c>
      <c r="D2272" s="37" t="s">
        <v>12</v>
      </c>
      <c r="E2272" s="47" t="s">
        <v>5762</v>
      </c>
      <c r="F2272" s="38" t="s">
        <v>5003</v>
      </c>
      <c r="G2272" s="40" t="s">
        <v>5006</v>
      </c>
      <c r="H2272" s="39" t="s">
        <v>7784</v>
      </c>
      <c r="I2272" s="48" t="s">
        <v>5527</v>
      </c>
      <c r="J2272" s="40" t="s">
        <v>7903</v>
      </c>
      <c r="K2272" s="40"/>
      <c r="L2272" s="37" t="s">
        <v>5763</v>
      </c>
      <c r="M2272" s="37" t="s">
        <v>5764</v>
      </c>
      <c r="P2272" s="33"/>
    </row>
    <row r="2273" spans="1:16" ht="22.5" x14ac:dyDescent="0.25">
      <c r="A2273" s="32" t="s">
        <v>492</v>
      </c>
      <c r="B2273" s="33">
        <v>2539</v>
      </c>
      <c r="C2273" s="37" t="s">
        <v>21</v>
      </c>
      <c r="D2273" s="37" t="s">
        <v>12</v>
      </c>
      <c r="E2273" s="47" t="s">
        <v>5765</v>
      </c>
      <c r="F2273" s="38" t="s">
        <v>5003</v>
      </c>
      <c r="G2273" s="40" t="s">
        <v>5006</v>
      </c>
      <c r="H2273" s="39" t="s">
        <v>7784</v>
      </c>
      <c r="I2273" s="48" t="s">
        <v>5527</v>
      </c>
      <c r="J2273" s="40" t="s">
        <v>7903</v>
      </c>
      <c r="K2273" s="40"/>
      <c r="L2273" s="37" t="s">
        <v>5766</v>
      </c>
      <c r="M2273" s="37" t="s">
        <v>5509</v>
      </c>
      <c r="P2273" s="33"/>
    </row>
    <row r="2274" spans="1:16" ht="22.5" x14ac:dyDescent="0.25">
      <c r="A2274" s="32" t="s">
        <v>492</v>
      </c>
      <c r="B2274" s="33">
        <v>2540</v>
      </c>
      <c r="C2274" s="37" t="s">
        <v>21</v>
      </c>
      <c r="D2274" s="37" t="s">
        <v>12</v>
      </c>
      <c r="E2274" s="47" t="s">
        <v>5767</v>
      </c>
      <c r="F2274" s="38" t="s">
        <v>5003</v>
      </c>
      <c r="G2274" s="40" t="s">
        <v>5006</v>
      </c>
      <c r="H2274" s="39" t="s">
        <v>7784</v>
      </c>
      <c r="I2274" s="48" t="s">
        <v>5527</v>
      </c>
      <c r="J2274" s="40" t="s">
        <v>7903</v>
      </c>
      <c r="K2274" s="40"/>
      <c r="L2274" s="37" t="s">
        <v>5768</v>
      </c>
      <c r="M2274" s="37" t="s">
        <v>5769</v>
      </c>
      <c r="P2274" s="33"/>
    </row>
    <row r="2275" spans="1:16" ht="22.5" x14ac:dyDescent="0.25">
      <c r="A2275" s="32" t="s">
        <v>492</v>
      </c>
      <c r="B2275" s="33">
        <v>2541</v>
      </c>
      <c r="C2275" s="37" t="s">
        <v>21</v>
      </c>
      <c r="D2275" s="37" t="s">
        <v>12</v>
      </c>
      <c r="E2275" s="47" t="s">
        <v>5770</v>
      </c>
      <c r="F2275" s="38" t="s">
        <v>5003</v>
      </c>
      <c r="G2275" s="40" t="s">
        <v>5006</v>
      </c>
      <c r="H2275" s="39" t="s">
        <v>7784</v>
      </c>
      <c r="I2275" s="48" t="s">
        <v>5527</v>
      </c>
      <c r="J2275" s="40" t="s">
        <v>7903</v>
      </c>
      <c r="K2275" s="40"/>
      <c r="L2275" s="37" t="s">
        <v>5771</v>
      </c>
      <c r="M2275" s="37" t="s">
        <v>5772</v>
      </c>
      <c r="P2275" s="33"/>
    </row>
    <row r="2276" spans="1:16" ht="22.5" x14ac:dyDescent="0.25">
      <c r="A2276" s="32" t="s">
        <v>492</v>
      </c>
      <c r="B2276" s="33">
        <v>2542</v>
      </c>
      <c r="C2276" s="37" t="s">
        <v>21</v>
      </c>
      <c r="D2276" s="37" t="s">
        <v>12</v>
      </c>
      <c r="E2276" s="47" t="s">
        <v>5773</v>
      </c>
      <c r="F2276" s="38" t="s">
        <v>5003</v>
      </c>
      <c r="G2276" s="40" t="s">
        <v>5006</v>
      </c>
      <c r="H2276" s="39" t="s">
        <v>7784</v>
      </c>
      <c r="I2276" s="48" t="s">
        <v>5527</v>
      </c>
      <c r="J2276" s="40" t="s">
        <v>7903</v>
      </c>
      <c r="K2276" s="40"/>
      <c r="L2276" s="37" t="s">
        <v>5774</v>
      </c>
      <c r="M2276" s="37" t="s">
        <v>5775</v>
      </c>
      <c r="P2276" s="33"/>
    </row>
    <row r="2277" spans="1:16" ht="22.5" x14ac:dyDescent="0.25">
      <c r="A2277" s="32" t="s">
        <v>492</v>
      </c>
      <c r="B2277" s="33">
        <v>2543</v>
      </c>
      <c r="C2277" s="37" t="s">
        <v>21</v>
      </c>
      <c r="D2277" s="37" t="s">
        <v>12</v>
      </c>
      <c r="E2277" s="47" t="s">
        <v>5776</v>
      </c>
      <c r="F2277" s="38" t="s">
        <v>5003</v>
      </c>
      <c r="G2277" s="40" t="s">
        <v>5006</v>
      </c>
      <c r="H2277" s="39" t="s">
        <v>7784</v>
      </c>
      <c r="I2277" s="48" t="s">
        <v>5527</v>
      </c>
      <c r="J2277" s="40" t="s">
        <v>7903</v>
      </c>
      <c r="K2277" s="40"/>
      <c r="L2277" s="37" t="s">
        <v>5777</v>
      </c>
      <c r="M2277" s="37" t="s">
        <v>5089</v>
      </c>
      <c r="P2277" s="33"/>
    </row>
    <row r="2278" spans="1:16" ht="22.5" x14ac:dyDescent="0.25">
      <c r="A2278" s="32" t="s">
        <v>492</v>
      </c>
      <c r="B2278" s="33">
        <v>2544</v>
      </c>
      <c r="C2278" s="37" t="s">
        <v>21</v>
      </c>
      <c r="D2278" s="37" t="s">
        <v>12</v>
      </c>
      <c r="E2278" s="47" t="s">
        <v>5778</v>
      </c>
      <c r="F2278" s="38" t="s">
        <v>5003</v>
      </c>
      <c r="G2278" s="40" t="s">
        <v>5006</v>
      </c>
      <c r="H2278" s="39" t="s">
        <v>7784</v>
      </c>
      <c r="I2278" s="48" t="s">
        <v>5527</v>
      </c>
      <c r="J2278" s="40" t="s">
        <v>7903</v>
      </c>
      <c r="K2278" s="40"/>
      <c r="L2278" s="37" t="s">
        <v>5779</v>
      </c>
      <c r="M2278" s="37" t="s">
        <v>5780</v>
      </c>
      <c r="P2278" s="33"/>
    </row>
    <row r="2279" spans="1:16" ht="22.5" x14ac:dyDescent="0.25">
      <c r="A2279" s="32" t="s">
        <v>492</v>
      </c>
      <c r="B2279" s="33">
        <v>2545</v>
      </c>
      <c r="C2279" s="37" t="s">
        <v>21</v>
      </c>
      <c r="D2279" s="37" t="s">
        <v>12</v>
      </c>
      <c r="E2279" s="47" t="s">
        <v>5781</v>
      </c>
      <c r="F2279" s="38" t="s">
        <v>5003</v>
      </c>
      <c r="G2279" s="40" t="s">
        <v>5006</v>
      </c>
      <c r="H2279" s="39" t="s">
        <v>7784</v>
      </c>
      <c r="I2279" s="48" t="s">
        <v>5527</v>
      </c>
      <c r="J2279" s="40" t="s">
        <v>7903</v>
      </c>
      <c r="K2279" s="40"/>
      <c r="L2279" s="37" t="s">
        <v>5782</v>
      </c>
      <c r="M2279" s="37" t="s">
        <v>5783</v>
      </c>
      <c r="P2279" s="33"/>
    </row>
    <row r="2280" spans="1:16" ht="22.5" x14ac:dyDescent="0.25">
      <c r="A2280" s="32" t="s">
        <v>492</v>
      </c>
      <c r="B2280" s="33">
        <v>2546</v>
      </c>
      <c r="C2280" s="37" t="s">
        <v>21</v>
      </c>
      <c r="D2280" s="37" t="s">
        <v>12</v>
      </c>
      <c r="E2280" s="47" t="s">
        <v>5784</v>
      </c>
      <c r="F2280" s="38" t="s">
        <v>5003</v>
      </c>
      <c r="G2280" s="40" t="s">
        <v>5006</v>
      </c>
      <c r="H2280" s="39" t="s">
        <v>7784</v>
      </c>
      <c r="I2280" s="48" t="s">
        <v>5527</v>
      </c>
      <c r="J2280" s="40" t="s">
        <v>7903</v>
      </c>
      <c r="K2280" s="40"/>
      <c r="L2280" s="37" t="s">
        <v>5785</v>
      </c>
      <c r="M2280" s="37" t="s">
        <v>5074</v>
      </c>
      <c r="P2280" s="33"/>
    </row>
    <row r="2281" spans="1:16" x14ac:dyDescent="0.25">
      <c r="A2281" s="32" t="s">
        <v>492</v>
      </c>
      <c r="B2281" s="33">
        <v>2548</v>
      </c>
      <c r="C2281" s="37" t="s">
        <v>17</v>
      </c>
      <c r="D2281" s="37" t="s">
        <v>540</v>
      </c>
      <c r="E2281" s="47" t="s">
        <v>5786</v>
      </c>
      <c r="F2281" s="38" t="s">
        <v>5003</v>
      </c>
      <c r="G2281" s="40" t="s">
        <v>5006</v>
      </c>
      <c r="H2281" s="39" t="s">
        <v>7784</v>
      </c>
      <c r="I2281" s="50" t="s">
        <v>5787</v>
      </c>
      <c r="J2281" s="51"/>
      <c r="K2281" s="49"/>
      <c r="L2281" s="49"/>
      <c r="M2281" s="43" t="s">
        <v>5479</v>
      </c>
      <c r="P2281" s="33"/>
    </row>
    <row r="2282" spans="1:16" s="33" customFormat="1" x14ac:dyDescent="0.25">
      <c r="A2282" s="32" t="s">
        <v>492</v>
      </c>
      <c r="B2282" s="33">
        <v>2550</v>
      </c>
      <c r="C2282" s="33" t="s">
        <v>17</v>
      </c>
      <c r="D2282" s="34" t="s">
        <v>19</v>
      </c>
      <c r="E2282" s="50" t="s">
        <v>5788</v>
      </c>
      <c r="F2282" s="38" t="s">
        <v>5003</v>
      </c>
      <c r="G2282" s="40" t="s">
        <v>5006</v>
      </c>
      <c r="H2282" s="39" t="s">
        <v>7784</v>
      </c>
      <c r="I2282" s="48" t="s">
        <v>5787</v>
      </c>
      <c r="J2282" s="34" t="s">
        <v>7705</v>
      </c>
      <c r="K2282" s="41"/>
      <c r="L2282" s="50"/>
      <c r="M2282" s="36" t="s">
        <v>656</v>
      </c>
      <c r="N2282" s="37"/>
      <c r="O2282" s="37"/>
    </row>
    <row r="2283" spans="1:16" x14ac:dyDescent="0.25">
      <c r="A2283" s="32" t="s">
        <v>492</v>
      </c>
      <c r="B2283" s="33">
        <v>2551</v>
      </c>
      <c r="C2283" s="37" t="s">
        <v>21</v>
      </c>
      <c r="D2283" s="37" t="s">
        <v>19</v>
      </c>
      <c r="E2283" s="33" t="s">
        <v>5789</v>
      </c>
      <c r="F2283" s="38" t="s">
        <v>5003</v>
      </c>
      <c r="G2283" s="40" t="s">
        <v>5006</v>
      </c>
      <c r="H2283" s="39" t="s">
        <v>7784</v>
      </c>
      <c r="I2283" s="48" t="s">
        <v>5787</v>
      </c>
      <c r="J2283" s="37" t="s">
        <v>5790</v>
      </c>
      <c r="K2283" s="42"/>
      <c r="M2283" s="43" t="s">
        <v>5791</v>
      </c>
      <c r="P2283" s="33"/>
    </row>
    <row r="2284" spans="1:16" ht="22.5" x14ac:dyDescent="0.25">
      <c r="A2284" s="32" t="s">
        <v>492</v>
      </c>
      <c r="B2284" s="33">
        <v>2552</v>
      </c>
      <c r="C2284" s="37" t="s">
        <v>21</v>
      </c>
      <c r="D2284" s="37" t="s">
        <v>19</v>
      </c>
      <c r="E2284" s="33" t="s">
        <v>5792</v>
      </c>
      <c r="F2284" s="38" t="s">
        <v>5003</v>
      </c>
      <c r="G2284" s="40" t="s">
        <v>5006</v>
      </c>
      <c r="H2284" s="39" t="s">
        <v>7784</v>
      </c>
      <c r="I2284" s="48" t="s">
        <v>5787</v>
      </c>
      <c r="J2284" s="37" t="s">
        <v>5793</v>
      </c>
      <c r="K2284" s="42"/>
      <c r="M2284" s="43" t="s">
        <v>5368</v>
      </c>
      <c r="P2284" s="33"/>
    </row>
    <row r="2285" spans="1:16" ht="22.5" x14ac:dyDescent="0.25">
      <c r="A2285" s="32" t="s">
        <v>492</v>
      </c>
      <c r="B2285" s="33">
        <v>2553</v>
      </c>
      <c r="C2285" s="37" t="s">
        <v>21</v>
      </c>
      <c r="D2285" s="37" t="s">
        <v>19</v>
      </c>
      <c r="E2285" s="33" t="s">
        <v>5794</v>
      </c>
      <c r="F2285" s="38" t="s">
        <v>5003</v>
      </c>
      <c r="G2285" s="40" t="s">
        <v>5006</v>
      </c>
      <c r="H2285" s="39" t="s">
        <v>7784</v>
      </c>
      <c r="I2285" s="48" t="s">
        <v>5787</v>
      </c>
      <c r="J2285" s="37" t="s">
        <v>5795</v>
      </c>
      <c r="K2285" s="42"/>
      <c r="M2285" s="43" t="s">
        <v>5796</v>
      </c>
      <c r="P2285" s="33"/>
    </row>
    <row r="2286" spans="1:16" x14ac:dyDescent="0.25">
      <c r="A2286" s="32" t="s">
        <v>492</v>
      </c>
      <c r="B2286" s="33">
        <v>2554</v>
      </c>
      <c r="C2286" s="37" t="s">
        <v>21</v>
      </c>
      <c r="D2286" s="37" t="s">
        <v>19</v>
      </c>
      <c r="E2286" s="33" t="s">
        <v>5797</v>
      </c>
      <c r="F2286" s="38" t="s">
        <v>5003</v>
      </c>
      <c r="G2286" s="40" t="s">
        <v>5006</v>
      </c>
      <c r="H2286" s="39" t="s">
        <v>7784</v>
      </c>
      <c r="I2286" s="48" t="s">
        <v>5787</v>
      </c>
      <c r="J2286" s="37" t="s">
        <v>5798</v>
      </c>
      <c r="K2286" s="42"/>
      <c r="M2286" s="43" t="s">
        <v>5799</v>
      </c>
      <c r="P2286" s="33"/>
    </row>
    <row r="2287" spans="1:16" ht="22.5" x14ac:dyDescent="0.25">
      <c r="A2287" s="32" t="s">
        <v>492</v>
      </c>
      <c r="B2287" s="33">
        <v>2555</v>
      </c>
      <c r="C2287" s="37" t="s">
        <v>21</v>
      </c>
      <c r="D2287" s="37" t="s">
        <v>19</v>
      </c>
      <c r="E2287" s="33" t="s">
        <v>5800</v>
      </c>
      <c r="F2287" s="38" t="s">
        <v>5003</v>
      </c>
      <c r="G2287" s="40" t="s">
        <v>5006</v>
      </c>
      <c r="H2287" s="39" t="s">
        <v>7784</v>
      </c>
      <c r="I2287" s="48" t="s">
        <v>5787</v>
      </c>
      <c r="J2287" s="37" t="s">
        <v>5801</v>
      </c>
      <c r="K2287" s="42"/>
      <c r="M2287" s="43" t="s">
        <v>5802</v>
      </c>
      <c r="P2287" s="33"/>
    </row>
    <row r="2288" spans="1:16" s="33" customFormat="1" x14ac:dyDescent="0.25">
      <c r="A2288" s="32" t="s">
        <v>492</v>
      </c>
      <c r="B2288" s="33">
        <v>2556</v>
      </c>
      <c r="C2288" s="33" t="s">
        <v>17</v>
      </c>
      <c r="D2288" s="34" t="s">
        <v>12</v>
      </c>
      <c r="E2288" s="50" t="s">
        <v>5803</v>
      </c>
      <c r="F2288" s="38" t="s">
        <v>5003</v>
      </c>
      <c r="G2288" s="40" t="s">
        <v>5006</v>
      </c>
      <c r="H2288" s="39" t="s">
        <v>7784</v>
      </c>
      <c r="I2288" s="48" t="s">
        <v>5787</v>
      </c>
      <c r="J2288" s="40" t="s">
        <v>7705</v>
      </c>
      <c r="K2288" s="40"/>
      <c r="L2288" s="34" t="s">
        <v>2458</v>
      </c>
      <c r="M2288" s="34" t="s">
        <v>5804</v>
      </c>
      <c r="N2288" s="37"/>
      <c r="O2288" s="37" t="s">
        <v>198</v>
      </c>
    </row>
    <row r="2289" spans="1:17" s="33" customFormat="1" ht="22.5" x14ac:dyDescent="0.25">
      <c r="A2289" s="32" t="s">
        <v>492</v>
      </c>
      <c r="B2289" s="33">
        <v>2557</v>
      </c>
      <c r="C2289" s="33" t="s">
        <v>17</v>
      </c>
      <c r="D2289" s="34" t="s">
        <v>12</v>
      </c>
      <c r="E2289" s="50" t="s">
        <v>5806</v>
      </c>
      <c r="F2289" s="38" t="s">
        <v>5003</v>
      </c>
      <c r="G2289" s="40" t="s">
        <v>5006</v>
      </c>
      <c r="H2289" s="39" t="s">
        <v>7784</v>
      </c>
      <c r="I2289" s="48" t="s">
        <v>5787</v>
      </c>
      <c r="J2289" s="40" t="s">
        <v>7705</v>
      </c>
      <c r="K2289" s="40"/>
      <c r="L2289" s="34" t="s">
        <v>5807</v>
      </c>
      <c r="M2289" s="34" t="s">
        <v>5808</v>
      </c>
      <c r="N2289" s="37"/>
      <c r="O2289" s="37" t="s">
        <v>198</v>
      </c>
      <c r="P2289" s="44" t="s">
        <v>7709</v>
      </c>
      <c r="Q2289" s="44"/>
    </row>
    <row r="2290" spans="1:17" x14ac:dyDescent="0.25">
      <c r="A2290" s="32" t="s">
        <v>492</v>
      </c>
      <c r="B2290" s="33">
        <v>2558</v>
      </c>
      <c r="C2290" s="37" t="s">
        <v>21</v>
      </c>
      <c r="D2290" s="37" t="s">
        <v>12</v>
      </c>
      <c r="E2290" s="33" t="s">
        <v>5809</v>
      </c>
      <c r="F2290" s="38" t="s">
        <v>5003</v>
      </c>
      <c r="G2290" s="40" t="s">
        <v>5006</v>
      </c>
      <c r="H2290" s="39" t="s">
        <v>7784</v>
      </c>
      <c r="I2290" s="48" t="s">
        <v>5787</v>
      </c>
      <c r="J2290" s="40" t="s">
        <v>7705</v>
      </c>
      <c r="K2290" s="40"/>
      <c r="L2290" s="37" t="s">
        <v>5810</v>
      </c>
      <c r="M2290" s="37" t="s">
        <v>83</v>
      </c>
      <c r="P2290" s="33"/>
    </row>
    <row r="2291" spans="1:17" ht="22.5" x14ac:dyDescent="0.25">
      <c r="A2291" s="32" t="s">
        <v>492</v>
      </c>
      <c r="B2291" s="33">
        <v>2559</v>
      </c>
      <c r="C2291" s="37" t="s">
        <v>21</v>
      </c>
      <c r="D2291" s="37" t="s">
        <v>12</v>
      </c>
      <c r="E2291" s="47" t="s">
        <v>5811</v>
      </c>
      <c r="F2291" s="38" t="s">
        <v>5003</v>
      </c>
      <c r="G2291" s="40" t="s">
        <v>5006</v>
      </c>
      <c r="H2291" s="39" t="s">
        <v>7784</v>
      </c>
      <c r="I2291" s="48" t="s">
        <v>5787</v>
      </c>
      <c r="J2291" s="40" t="s">
        <v>7705</v>
      </c>
      <c r="K2291" s="40"/>
      <c r="L2291" s="37" t="s">
        <v>5812</v>
      </c>
      <c r="M2291" s="37" t="s">
        <v>5813</v>
      </c>
      <c r="P2291" s="33"/>
    </row>
    <row r="2292" spans="1:17" x14ac:dyDescent="0.25">
      <c r="A2292" s="32" t="s">
        <v>492</v>
      </c>
      <c r="B2292" s="33">
        <v>2560</v>
      </c>
      <c r="C2292" s="37" t="s">
        <v>21</v>
      </c>
      <c r="D2292" s="37" t="s">
        <v>12</v>
      </c>
      <c r="E2292" s="47" t="s">
        <v>5814</v>
      </c>
      <c r="F2292" s="38" t="s">
        <v>5003</v>
      </c>
      <c r="G2292" s="40" t="s">
        <v>5006</v>
      </c>
      <c r="H2292" s="39" t="s">
        <v>7784</v>
      </c>
      <c r="I2292" s="48" t="s">
        <v>5787</v>
      </c>
      <c r="J2292" s="40" t="s">
        <v>7705</v>
      </c>
      <c r="K2292" s="40"/>
      <c r="L2292" s="37" t="s">
        <v>5815</v>
      </c>
      <c r="M2292" s="37" t="s">
        <v>5816</v>
      </c>
      <c r="P2292" s="33"/>
    </row>
    <row r="2293" spans="1:17" ht="22.5" x14ac:dyDescent="0.25">
      <c r="A2293" s="32" t="s">
        <v>492</v>
      </c>
      <c r="B2293" s="33">
        <v>2561</v>
      </c>
      <c r="C2293" s="37" t="s">
        <v>21</v>
      </c>
      <c r="D2293" s="37" t="s">
        <v>12</v>
      </c>
      <c r="E2293" s="47" t="s">
        <v>5817</v>
      </c>
      <c r="F2293" s="38" t="s">
        <v>5003</v>
      </c>
      <c r="G2293" s="40" t="s">
        <v>5006</v>
      </c>
      <c r="H2293" s="39" t="s">
        <v>7784</v>
      </c>
      <c r="I2293" s="48" t="s">
        <v>5787</v>
      </c>
      <c r="J2293" s="40" t="s">
        <v>7705</v>
      </c>
      <c r="K2293" s="40"/>
      <c r="L2293" s="37" t="s">
        <v>5818</v>
      </c>
      <c r="M2293" s="37" t="s">
        <v>5819</v>
      </c>
      <c r="P2293" s="33"/>
    </row>
    <row r="2294" spans="1:17" s="33" customFormat="1" ht="22.5" x14ac:dyDescent="0.25">
      <c r="A2294" s="32" t="s">
        <v>492</v>
      </c>
      <c r="B2294" s="33">
        <v>2562</v>
      </c>
      <c r="C2294" s="33" t="s">
        <v>17</v>
      </c>
      <c r="D2294" s="34" t="s">
        <v>12</v>
      </c>
      <c r="E2294" s="50" t="s">
        <v>5820</v>
      </c>
      <c r="F2294" s="38" t="s">
        <v>5003</v>
      </c>
      <c r="G2294" s="40" t="s">
        <v>5006</v>
      </c>
      <c r="H2294" s="39" t="s">
        <v>7784</v>
      </c>
      <c r="I2294" s="48" t="s">
        <v>5787</v>
      </c>
      <c r="J2294" s="40" t="s">
        <v>7705</v>
      </c>
      <c r="K2294" s="40"/>
      <c r="L2294" s="34" t="s">
        <v>5821</v>
      </c>
      <c r="M2294" s="34" t="s">
        <v>5135</v>
      </c>
      <c r="N2294" s="37"/>
      <c r="O2294" s="37" t="s">
        <v>221</v>
      </c>
    </row>
    <row r="2295" spans="1:17" x14ac:dyDescent="0.25">
      <c r="A2295" s="32" t="s">
        <v>492</v>
      </c>
      <c r="B2295" s="33">
        <v>2563</v>
      </c>
      <c r="C2295" s="37" t="s">
        <v>21</v>
      </c>
      <c r="D2295" s="37" t="s">
        <v>12</v>
      </c>
      <c r="E2295" s="33" t="s">
        <v>5822</v>
      </c>
      <c r="F2295" s="38" t="s">
        <v>5003</v>
      </c>
      <c r="G2295" s="40" t="s">
        <v>5006</v>
      </c>
      <c r="H2295" s="39" t="s">
        <v>7784</v>
      </c>
      <c r="I2295" s="48" t="s">
        <v>5787</v>
      </c>
      <c r="J2295" s="40" t="s">
        <v>7705</v>
      </c>
      <c r="K2295" s="40"/>
      <c r="L2295" s="37" t="s">
        <v>5823</v>
      </c>
      <c r="M2295" s="37" t="s">
        <v>5824</v>
      </c>
      <c r="P2295" s="33"/>
    </row>
    <row r="2296" spans="1:17" x14ac:dyDescent="0.25">
      <c r="A2296" s="32" t="s">
        <v>492</v>
      </c>
      <c r="B2296" s="33">
        <v>2564</v>
      </c>
      <c r="C2296" s="37" t="s">
        <v>21</v>
      </c>
      <c r="D2296" s="37" t="s">
        <v>12</v>
      </c>
      <c r="E2296" s="33" t="s">
        <v>5825</v>
      </c>
      <c r="F2296" s="38" t="s">
        <v>5003</v>
      </c>
      <c r="G2296" s="40" t="s">
        <v>5006</v>
      </c>
      <c r="H2296" s="39" t="s">
        <v>7784</v>
      </c>
      <c r="I2296" s="48" t="s">
        <v>5787</v>
      </c>
      <c r="J2296" s="40" t="s">
        <v>7705</v>
      </c>
      <c r="K2296" s="40"/>
      <c r="L2296" s="37" t="s">
        <v>5826</v>
      </c>
      <c r="M2296" s="37" t="s">
        <v>5827</v>
      </c>
      <c r="P2296" s="33"/>
    </row>
    <row r="2297" spans="1:17" x14ac:dyDescent="0.25">
      <c r="A2297" s="32" t="s">
        <v>492</v>
      </c>
      <c r="B2297" s="33">
        <v>2565</v>
      </c>
      <c r="C2297" s="37" t="s">
        <v>21</v>
      </c>
      <c r="D2297" s="37" t="s">
        <v>12</v>
      </c>
      <c r="E2297" s="33" t="s">
        <v>5828</v>
      </c>
      <c r="F2297" s="38" t="s">
        <v>5003</v>
      </c>
      <c r="G2297" s="40" t="s">
        <v>5006</v>
      </c>
      <c r="H2297" s="39" t="s">
        <v>7784</v>
      </c>
      <c r="I2297" s="48" t="s">
        <v>5787</v>
      </c>
      <c r="J2297" s="40" t="s">
        <v>7705</v>
      </c>
      <c r="K2297" s="40"/>
      <c r="L2297" s="37" t="s">
        <v>5829</v>
      </c>
      <c r="M2297" s="37" t="s">
        <v>5830</v>
      </c>
      <c r="P2297" s="33"/>
    </row>
    <row r="2298" spans="1:17" x14ac:dyDescent="0.25">
      <c r="A2298" s="32" t="s">
        <v>492</v>
      </c>
      <c r="B2298" s="33">
        <v>2566</v>
      </c>
      <c r="C2298" s="37" t="s">
        <v>21</v>
      </c>
      <c r="D2298" s="37" t="s">
        <v>12</v>
      </c>
      <c r="E2298" s="33" t="s">
        <v>5831</v>
      </c>
      <c r="F2298" s="38" t="s">
        <v>5003</v>
      </c>
      <c r="G2298" s="40" t="s">
        <v>5006</v>
      </c>
      <c r="H2298" s="39" t="s">
        <v>7784</v>
      </c>
      <c r="I2298" s="48" t="s">
        <v>5787</v>
      </c>
      <c r="J2298" s="40" t="s">
        <v>7705</v>
      </c>
      <c r="K2298" s="40"/>
      <c r="L2298" s="37" t="s">
        <v>5832</v>
      </c>
      <c r="M2298" s="37" t="s">
        <v>5294</v>
      </c>
      <c r="P2298" s="33"/>
    </row>
    <row r="2299" spans="1:17" ht="22.5" x14ac:dyDescent="0.25">
      <c r="A2299" s="32" t="s">
        <v>492</v>
      </c>
      <c r="B2299" s="33">
        <v>2567</v>
      </c>
      <c r="C2299" s="37" t="s">
        <v>21</v>
      </c>
      <c r="D2299" s="37" t="s">
        <v>12</v>
      </c>
      <c r="E2299" s="47" t="s">
        <v>5833</v>
      </c>
      <c r="F2299" s="38" t="s">
        <v>5003</v>
      </c>
      <c r="G2299" s="40" t="s">
        <v>5006</v>
      </c>
      <c r="H2299" s="39" t="s">
        <v>7784</v>
      </c>
      <c r="I2299" s="48" t="s">
        <v>5787</v>
      </c>
      <c r="J2299" s="40" t="s">
        <v>7705</v>
      </c>
      <c r="K2299" s="40"/>
      <c r="L2299" s="37" t="s">
        <v>5834</v>
      </c>
      <c r="M2299" s="37" t="s">
        <v>5294</v>
      </c>
      <c r="P2299" s="33"/>
    </row>
    <row r="2300" spans="1:17" x14ac:dyDescent="0.25">
      <c r="A2300" s="32" t="s">
        <v>492</v>
      </c>
      <c r="B2300" s="33">
        <v>2568</v>
      </c>
      <c r="C2300" s="37" t="s">
        <v>21</v>
      </c>
      <c r="D2300" s="37" t="s">
        <v>12</v>
      </c>
      <c r="E2300" s="47" t="s">
        <v>5835</v>
      </c>
      <c r="F2300" s="38" t="s">
        <v>5003</v>
      </c>
      <c r="G2300" s="40" t="s">
        <v>5006</v>
      </c>
      <c r="H2300" s="39" t="s">
        <v>7784</v>
      </c>
      <c r="I2300" s="48" t="s">
        <v>5787</v>
      </c>
      <c r="J2300" s="40" t="s">
        <v>7705</v>
      </c>
      <c r="K2300" s="40"/>
      <c r="L2300" s="37" t="s">
        <v>5836</v>
      </c>
      <c r="M2300" s="37" t="s">
        <v>5294</v>
      </c>
      <c r="P2300" s="33"/>
    </row>
    <row r="2301" spans="1:17" x14ac:dyDescent="0.25">
      <c r="A2301" s="32" t="s">
        <v>492</v>
      </c>
      <c r="B2301" s="33">
        <v>2569</v>
      </c>
      <c r="C2301" s="37" t="s">
        <v>21</v>
      </c>
      <c r="D2301" s="37" t="s">
        <v>12</v>
      </c>
      <c r="E2301" s="47" t="s">
        <v>5837</v>
      </c>
      <c r="F2301" s="38" t="s">
        <v>5003</v>
      </c>
      <c r="G2301" s="40" t="s">
        <v>5006</v>
      </c>
      <c r="H2301" s="39" t="s">
        <v>7784</v>
      </c>
      <c r="I2301" s="48" t="s">
        <v>5787</v>
      </c>
      <c r="J2301" s="40" t="s">
        <v>7705</v>
      </c>
      <c r="K2301" s="40"/>
      <c r="L2301" s="37" t="s">
        <v>5838</v>
      </c>
      <c r="M2301" s="37" t="s">
        <v>5839</v>
      </c>
      <c r="P2301" s="33"/>
    </row>
    <row r="2302" spans="1:17" x14ac:dyDescent="0.25">
      <c r="A2302" s="32" t="s">
        <v>492</v>
      </c>
      <c r="B2302" s="33">
        <v>2570</v>
      </c>
      <c r="C2302" s="37" t="s">
        <v>21</v>
      </c>
      <c r="D2302" s="37" t="s">
        <v>12</v>
      </c>
      <c r="E2302" s="33" t="s">
        <v>5840</v>
      </c>
      <c r="F2302" s="38" t="s">
        <v>5003</v>
      </c>
      <c r="G2302" s="40" t="s">
        <v>5006</v>
      </c>
      <c r="H2302" s="39" t="s">
        <v>7784</v>
      </c>
      <c r="I2302" s="48" t="s">
        <v>5787</v>
      </c>
      <c r="J2302" s="40" t="s">
        <v>7705</v>
      </c>
      <c r="K2302" s="40"/>
      <c r="L2302" s="37" t="s">
        <v>5841</v>
      </c>
      <c r="M2302" s="37" t="s">
        <v>5842</v>
      </c>
      <c r="P2302" s="33"/>
    </row>
    <row r="2303" spans="1:17" x14ac:dyDescent="0.25">
      <c r="A2303" s="32" t="s">
        <v>492</v>
      </c>
      <c r="B2303" s="33">
        <v>2571</v>
      </c>
      <c r="C2303" s="37" t="s">
        <v>21</v>
      </c>
      <c r="D2303" s="37" t="s">
        <v>12</v>
      </c>
      <c r="E2303" s="47" t="s">
        <v>5843</v>
      </c>
      <c r="F2303" s="38" t="s">
        <v>5003</v>
      </c>
      <c r="G2303" s="40" t="s">
        <v>5006</v>
      </c>
      <c r="H2303" s="39" t="s">
        <v>7784</v>
      </c>
      <c r="I2303" s="48" t="s">
        <v>5787</v>
      </c>
      <c r="J2303" s="40" t="s">
        <v>7705</v>
      </c>
      <c r="K2303" s="40"/>
      <c r="L2303" s="37" t="s">
        <v>5844</v>
      </c>
      <c r="M2303" s="37" t="s">
        <v>5845</v>
      </c>
      <c r="P2303" s="33"/>
    </row>
    <row r="2304" spans="1:17" x14ac:dyDescent="0.25">
      <c r="A2304" s="32" t="s">
        <v>492</v>
      </c>
      <c r="B2304" s="33">
        <v>2572</v>
      </c>
      <c r="C2304" s="37" t="s">
        <v>21</v>
      </c>
      <c r="D2304" s="37" t="s">
        <v>12</v>
      </c>
      <c r="E2304" s="47" t="s">
        <v>5846</v>
      </c>
      <c r="F2304" s="38" t="s">
        <v>5003</v>
      </c>
      <c r="G2304" s="40" t="s">
        <v>5006</v>
      </c>
      <c r="H2304" s="39" t="s">
        <v>7784</v>
      </c>
      <c r="I2304" s="48" t="s">
        <v>5787</v>
      </c>
      <c r="J2304" s="40" t="s">
        <v>7705</v>
      </c>
      <c r="K2304" s="40"/>
      <c r="L2304" s="37" t="s">
        <v>5847</v>
      </c>
      <c r="M2304" s="37" t="s">
        <v>5848</v>
      </c>
      <c r="P2304" s="33"/>
    </row>
    <row r="2305" spans="1:17" s="33" customFormat="1" x14ac:dyDescent="0.25">
      <c r="A2305" s="32" t="s">
        <v>492</v>
      </c>
      <c r="B2305" s="33">
        <v>2573</v>
      </c>
      <c r="C2305" s="33" t="s">
        <v>17</v>
      </c>
      <c r="D2305" s="34" t="s">
        <v>12</v>
      </c>
      <c r="E2305" s="50" t="s">
        <v>5849</v>
      </c>
      <c r="F2305" s="38" t="s">
        <v>5003</v>
      </c>
      <c r="G2305" s="40" t="s">
        <v>5006</v>
      </c>
      <c r="H2305" s="39" t="s">
        <v>7784</v>
      </c>
      <c r="I2305" s="48" t="s">
        <v>5787</v>
      </c>
      <c r="J2305" s="40" t="s">
        <v>7705</v>
      </c>
      <c r="K2305" s="40"/>
      <c r="L2305" s="34" t="s">
        <v>5850</v>
      </c>
      <c r="M2305" s="34" t="s">
        <v>5851</v>
      </c>
      <c r="N2305" s="37" t="s">
        <v>5852</v>
      </c>
      <c r="O2305" s="37" t="s">
        <v>153</v>
      </c>
    </row>
    <row r="2306" spans="1:17" s="33" customFormat="1" ht="22.5" x14ac:dyDescent="0.25">
      <c r="A2306" s="32" t="s">
        <v>492</v>
      </c>
      <c r="B2306" s="33">
        <v>2574</v>
      </c>
      <c r="C2306" s="33" t="s">
        <v>17</v>
      </c>
      <c r="D2306" s="34" t="s">
        <v>12</v>
      </c>
      <c r="E2306" s="50" t="s">
        <v>5854</v>
      </c>
      <c r="F2306" s="38" t="s">
        <v>5003</v>
      </c>
      <c r="G2306" s="40" t="s">
        <v>5006</v>
      </c>
      <c r="H2306" s="39" t="s">
        <v>7784</v>
      </c>
      <c r="I2306" s="48" t="s">
        <v>5787</v>
      </c>
      <c r="J2306" s="40" t="s">
        <v>7705</v>
      </c>
      <c r="K2306" s="40"/>
      <c r="L2306" s="34" t="s">
        <v>5855</v>
      </c>
      <c r="M2306" s="34" t="s">
        <v>122</v>
      </c>
      <c r="N2306" s="37"/>
      <c r="O2306" s="37" t="s">
        <v>28</v>
      </c>
      <c r="P2306" s="44" t="s">
        <v>7702</v>
      </c>
      <c r="Q2306" s="44"/>
    </row>
    <row r="2307" spans="1:17" x14ac:dyDescent="0.25">
      <c r="A2307" s="32" t="s">
        <v>492</v>
      </c>
      <c r="B2307" s="33">
        <v>2575</v>
      </c>
      <c r="C2307" s="37" t="s">
        <v>21</v>
      </c>
      <c r="D2307" s="37" t="s">
        <v>12</v>
      </c>
      <c r="E2307" s="33" t="s">
        <v>5856</v>
      </c>
      <c r="F2307" s="38" t="s">
        <v>5003</v>
      </c>
      <c r="G2307" s="40" t="s">
        <v>5006</v>
      </c>
      <c r="H2307" s="39" t="s">
        <v>7784</v>
      </c>
      <c r="I2307" s="48" t="s">
        <v>5787</v>
      </c>
      <c r="J2307" s="40" t="s">
        <v>7705</v>
      </c>
      <c r="K2307" s="40"/>
      <c r="L2307" s="37" t="s">
        <v>5857</v>
      </c>
      <c r="M2307" s="37" t="s">
        <v>5135</v>
      </c>
      <c r="P2307" s="33"/>
    </row>
    <row r="2308" spans="1:17" x14ac:dyDescent="0.25">
      <c r="A2308" s="32" t="s">
        <v>492</v>
      </c>
      <c r="B2308" s="33">
        <v>2576</v>
      </c>
      <c r="C2308" s="37" t="s">
        <v>21</v>
      </c>
      <c r="D2308" s="37" t="s">
        <v>12</v>
      </c>
      <c r="E2308" s="33" t="s">
        <v>5858</v>
      </c>
      <c r="F2308" s="38" t="s">
        <v>5003</v>
      </c>
      <c r="G2308" s="40" t="s">
        <v>5006</v>
      </c>
      <c r="H2308" s="39" t="s">
        <v>7784</v>
      </c>
      <c r="I2308" s="48" t="s">
        <v>5787</v>
      </c>
      <c r="J2308" s="40" t="s">
        <v>7705</v>
      </c>
      <c r="K2308" s="40"/>
      <c r="L2308" s="37" t="s">
        <v>5859</v>
      </c>
      <c r="M2308" s="37" t="s">
        <v>5824</v>
      </c>
      <c r="P2308" s="33"/>
    </row>
    <row r="2309" spans="1:17" x14ac:dyDescent="0.25">
      <c r="A2309" s="32" t="s">
        <v>492</v>
      </c>
      <c r="B2309" s="33">
        <v>2577</v>
      </c>
      <c r="C2309" s="37" t="s">
        <v>21</v>
      </c>
      <c r="D2309" s="37" t="s">
        <v>12</v>
      </c>
      <c r="E2309" s="47" t="s">
        <v>5860</v>
      </c>
      <c r="F2309" s="38" t="s">
        <v>5003</v>
      </c>
      <c r="G2309" s="40" t="s">
        <v>5006</v>
      </c>
      <c r="H2309" s="39" t="s">
        <v>7784</v>
      </c>
      <c r="I2309" s="48" t="s">
        <v>5787</v>
      </c>
      <c r="J2309" s="40" t="s">
        <v>7705</v>
      </c>
      <c r="K2309" s="40"/>
      <c r="L2309" s="37" t="s">
        <v>5861</v>
      </c>
      <c r="M2309" s="37" t="s">
        <v>5862</v>
      </c>
      <c r="P2309" s="33"/>
    </row>
    <row r="2310" spans="1:17" x14ac:dyDescent="0.25">
      <c r="A2310" s="32" t="s">
        <v>492</v>
      </c>
      <c r="B2310" s="33">
        <v>2578</v>
      </c>
      <c r="C2310" s="37" t="s">
        <v>21</v>
      </c>
      <c r="D2310" s="37" t="s">
        <v>12</v>
      </c>
      <c r="E2310" s="47" t="s">
        <v>5863</v>
      </c>
      <c r="F2310" s="38" t="s">
        <v>5003</v>
      </c>
      <c r="G2310" s="40" t="s">
        <v>5006</v>
      </c>
      <c r="H2310" s="39" t="s">
        <v>7784</v>
      </c>
      <c r="I2310" s="48" t="s">
        <v>5787</v>
      </c>
      <c r="J2310" s="40" t="s">
        <v>7705</v>
      </c>
      <c r="K2310" s="40"/>
      <c r="L2310" s="37" t="s">
        <v>3987</v>
      </c>
      <c r="M2310" s="37" t="s">
        <v>5851</v>
      </c>
      <c r="P2310" s="33"/>
    </row>
    <row r="2311" spans="1:17" x14ac:dyDescent="0.25">
      <c r="A2311" s="32" t="s">
        <v>492</v>
      </c>
      <c r="B2311" s="33">
        <v>2579</v>
      </c>
      <c r="C2311" s="37" t="s">
        <v>21</v>
      </c>
      <c r="D2311" s="37" t="s">
        <v>12</v>
      </c>
      <c r="E2311" s="47" t="s">
        <v>5864</v>
      </c>
      <c r="F2311" s="38" t="s">
        <v>5003</v>
      </c>
      <c r="G2311" s="40" t="s">
        <v>5006</v>
      </c>
      <c r="H2311" s="39" t="s">
        <v>7784</v>
      </c>
      <c r="I2311" s="48" t="s">
        <v>5787</v>
      </c>
      <c r="J2311" s="40" t="s">
        <v>7705</v>
      </c>
      <c r="K2311" s="40"/>
      <c r="L2311" s="37" t="s">
        <v>5865</v>
      </c>
      <c r="M2311" s="37" t="s">
        <v>5866</v>
      </c>
      <c r="P2311" s="33"/>
    </row>
    <row r="2312" spans="1:17" x14ac:dyDescent="0.25">
      <c r="A2312" s="32" t="s">
        <v>492</v>
      </c>
      <c r="B2312" s="33">
        <v>2580</v>
      </c>
      <c r="C2312" s="37" t="s">
        <v>21</v>
      </c>
      <c r="D2312" s="37" t="s">
        <v>12</v>
      </c>
      <c r="E2312" s="33" t="s">
        <v>5867</v>
      </c>
      <c r="F2312" s="38" t="s">
        <v>5003</v>
      </c>
      <c r="G2312" s="40" t="s">
        <v>5006</v>
      </c>
      <c r="H2312" s="39" t="s">
        <v>7784</v>
      </c>
      <c r="I2312" s="48" t="s">
        <v>5787</v>
      </c>
      <c r="J2312" s="40" t="s">
        <v>7705</v>
      </c>
      <c r="K2312" s="40"/>
      <c r="L2312" s="37" t="s">
        <v>5868</v>
      </c>
      <c r="M2312" s="37" t="s">
        <v>5869</v>
      </c>
      <c r="P2312" s="33"/>
    </row>
    <row r="2313" spans="1:17" s="33" customFormat="1" ht="33.75" x14ac:dyDescent="0.25">
      <c r="A2313" s="32" t="s">
        <v>492</v>
      </c>
      <c r="B2313" s="33">
        <v>2581</v>
      </c>
      <c r="C2313" s="33" t="s">
        <v>17</v>
      </c>
      <c r="D2313" s="34" t="s">
        <v>12</v>
      </c>
      <c r="E2313" s="50" t="s">
        <v>5870</v>
      </c>
      <c r="F2313" s="38" t="s">
        <v>5003</v>
      </c>
      <c r="G2313" s="40" t="s">
        <v>5006</v>
      </c>
      <c r="H2313" s="39" t="s">
        <v>7784</v>
      </c>
      <c r="I2313" s="48" t="s">
        <v>5787</v>
      </c>
      <c r="J2313" s="40" t="s">
        <v>7705</v>
      </c>
      <c r="K2313" s="40"/>
      <c r="L2313" s="34" t="s">
        <v>5871</v>
      </c>
      <c r="M2313" s="34" t="s">
        <v>5135</v>
      </c>
      <c r="N2313" s="37"/>
      <c r="O2313" s="37" t="s">
        <v>166</v>
      </c>
    </row>
    <row r="2314" spans="1:17" x14ac:dyDescent="0.25">
      <c r="A2314" s="32" t="s">
        <v>492</v>
      </c>
      <c r="B2314" s="33">
        <v>2582</v>
      </c>
      <c r="C2314" s="37" t="s">
        <v>21</v>
      </c>
      <c r="D2314" s="37" t="s">
        <v>12</v>
      </c>
      <c r="E2314" s="33" t="s">
        <v>5872</v>
      </c>
      <c r="F2314" s="38" t="s">
        <v>5003</v>
      </c>
      <c r="G2314" s="40" t="s">
        <v>5006</v>
      </c>
      <c r="H2314" s="39" t="s">
        <v>7784</v>
      </c>
      <c r="I2314" s="48" t="s">
        <v>5787</v>
      </c>
      <c r="J2314" s="40" t="s">
        <v>7705</v>
      </c>
      <c r="K2314" s="40"/>
      <c r="L2314" s="37" t="s">
        <v>1520</v>
      </c>
      <c r="M2314" s="37" t="s">
        <v>5873</v>
      </c>
      <c r="P2314" s="33"/>
    </row>
    <row r="2315" spans="1:17" x14ac:dyDescent="0.25">
      <c r="A2315" s="32" t="s">
        <v>492</v>
      </c>
      <c r="B2315" s="33">
        <v>2583</v>
      </c>
      <c r="C2315" s="37" t="s">
        <v>21</v>
      </c>
      <c r="D2315" s="37" t="s">
        <v>12</v>
      </c>
      <c r="E2315" s="33" t="s">
        <v>5874</v>
      </c>
      <c r="F2315" s="38" t="s">
        <v>5003</v>
      </c>
      <c r="G2315" s="40" t="s">
        <v>5006</v>
      </c>
      <c r="H2315" s="39" t="s">
        <v>7784</v>
      </c>
      <c r="I2315" s="48" t="s">
        <v>5787</v>
      </c>
      <c r="J2315" s="40" t="s">
        <v>7705</v>
      </c>
      <c r="K2315" s="40"/>
      <c r="L2315" s="37" t="s">
        <v>5875</v>
      </c>
      <c r="M2315" s="37" t="s">
        <v>5237</v>
      </c>
      <c r="P2315" s="33"/>
    </row>
    <row r="2316" spans="1:17" ht="22.5" x14ac:dyDescent="0.25">
      <c r="A2316" s="32" t="s">
        <v>492</v>
      </c>
      <c r="B2316" s="33">
        <v>2584</v>
      </c>
      <c r="C2316" s="37" t="s">
        <v>21</v>
      </c>
      <c r="D2316" s="37" t="s">
        <v>12</v>
      </c>
      <c r="E2316" s="33" t="s">
        <v>5876</v>
      </c>
      <c r="F2316" s="38" t="s">
        <v>5003</v>
      </c>
      <c r="G2316" s="40" t="s">
        <v>5006</v>
      </c>
      <c r="H2316" s="39" t="s">
        <v>7784</v>
      </c>
      <c r="I2316" s="48" t="s">
        <v>5787</v>
      </c>
      <c r="J2316" s="40" t="s">
        <v>7705</v>
      </c>
      <c r="K2316" s="40"/>
      <c r="L2316" s="37" t="s">
        <v>5877</v>
      </c>
      <c r="M2316" s="37" t="s">
        <v>5110</v>
      </c>
      <c r="P2316" s="33"/>
    </row>
    <row r="2317" spans="1:17" x14ac:dyDescent="0.25">
      <c r="A2317" s="32" t="s">
        <v>492</v>
      </c>
      <c r="B2317" s="33">
        <v>2585</v>
      </c>
      <c r="C2317" s="37" t="s">
        <v>21</v>
      </c>
      <c r="D2317" s="37" t="s">
        <v>12</v>
      </c>
      <c r="E2317" s="33" t="s">
        <v>5433</v>
      </c>
      <c r="F2317" s="38" t="s">
        <v>5003</v>
      </c>
      <c r="G2317" s="40" t="s">
        <v>5006</v>
      </c>
      <c r="H2317" s="39" t="s">
        <v>7784</v>
      </c>
      <c r="I2317" s="48" t="s">
        <v>5787</v>
      </c>
      <c r="J2317" s="40" t="s">
        <v>7705</v>
      </c>
      <c r="K2317" s="40"/>
      <c r="L2317" s="37" t="s">
        <v>5434</v>
      </c>
      <c r="M2317" s="37" t="s">
        <v>5030</v>
      </c>
      <c r="P2317" s="33"/>
    </row>
    <row r="2318" spans="1:17" x14ac:dyDescent="0.25">
      <c r="A2318" s="32" t="s">
        <v>492</v>
      </c>
      <c r="B2318" s="33">
        <v>2586</v>
      </c>
      <c r="C2318" s="37" t="s">
        <v>21</v>
      </c>
      <c r="D2318" s="37" t="s">
        <v>12</v>
      </c>
      <c r="E2318" s="33" t="s">
        <v>5878</v>
      </c>
      <c r="F2318" s="38" t="s">
        <v>5003</v>
      </c>
      <c r="G2318" s="40" t="s">
        <v>5006</v>
      </c>
      <c r="H2318" s="39" t="s">
        <v>7784</v>
      </c>
      <c r="I2318" s="48" t="s">
        <v>5787</v>
      </c>
      <c r="J2318" s="40" t="s">
        <v>7705</v>
      </c>
      <c r="K2318" s="40"/>
      <c r="L2318" s="37" t="s">
        <v>5879</v>
      </c>
      <c r="M2318" s="37" t="s">
        <v>5880</v>
      </c>
      <c r="P2318" s="33"/>
    </row>
    <row r="2319" spans="1:17" x14ac:dyDescent="0.25">
      <c r="A2319" s="32" t="s">
        <v>492</v>
      </c>
      <c r="B2319" s="33">
        <v>2587</v>
      </c>
      <c r="C2319" s="37" t="s">
        <v>21</v>
      </c>
      <c r="D2319" s="37" t="s">
        <v>12</v>
      </c>
      <c r="E2319" s="33" t="s">
        <v>5881</v>
      </c>
      <c r="F2319" s="38" t="s">
        <v>5003</v>
      </c>
      <c r="G2319" s="40" t="s">
        <v>5006</v>
      </c>
      <c r="H2319" s="39" t="s">
        <v>7784</v>
      </c>
      <c r="I2319" s="48" t="s">
        <v>5787</v>
      </c>
      <c r="J2319" s="40" t="s">
        <v>7705</v>
      </c>
      <c r="K2319" s="40"/>
      <c r="L2319" s="37" t="s">
        <v>5882</v>
      </c>
      <c r="M2319" s="37" t="s">
        <v>5866</v>
      </c>
      <c r="P2319" s="33"/>
    </row>
    <row r="2320" spans="1:17" ht="22.5" x14ac:dyDescent="0.25">
      <c r="A2320" s="32" t="s">
        <v>492</v>
      </c>
      <c r="B2320" s="33">
        <v>2588</v>
      </c>
      <c r="C2320" s="37" t="s">
        <v>21</v>
      </c>
      <c r="D2320" s="37" t="s">
        <v>12</v>
      </c>
      <c r="E2320" s="33" t="s">
        <v>5883</v>
      </c>
      <c r="F2320" s="38" t="s">
        <v>5003</v>
      </c>
      <c r="G2320" s="40" t="s">
        <v>5006</v>
      </c>
      <c r="H2320" s="39" t="s">
        <v>7784</v>
      </c>
      <c r="I2320" s="48" t="s">
        <v>5787</v>
      </c>
      <c r="J2320" s="40" t="s">
        <v>7705</v>
      </c>
      <c r="K2320" s="40"/>
      <c r="L2320" s="37" t="s">
        <v>5884</v>
      </c>
      <c r="M2320" s="37" t="s">
        <v>5885</v>
      </c>
      <c r="P2320" s="33"/>
    </row>
    <row r="2321" spans="1:16" ht="22.5" x14ac:dyDescent="0.25">
      <c r="A2321" s="32" t="s">
        <v>492</v>
      </c>
      <c r="B2321" s="33">
        <v>2589</v>
      </c>
      <c r="C2321" s="37" t="s">
        <v>21</v>
      </c>
      <c r="D2321" s="37" t="s">
        <v>12</v>
      </c>
      <c r="E2321" s="33" t="s">
        <v>5886</v>
      </c>
      <c r="F2321" s="38" t="s">
        <v>5003</v>
      </c>
      <c r="G2321" s="40" t="s">
        <v>5006</v>
      </c>
      <c r="H2321" s="39" t="s">
        <v>7784</v>
      </c>
      <c r="I2321" s="48" t="s">
        <v>5787</v>
      </c>
      <c r="J2321" s="40" t="s">
        <v>7705</v>
      </c>
      <c r="K2321" s="40"/>
      <c r="L2321" s="37" t="s">
        <v>5887</v>
      </c>
      <c r="M2321" s="37" t="s">
        <v>5885</v>
      </c>
      <c r="P2321" s="33"/>
    </row>
    <row r="2322" spans="1:16" x14ac:dyDescent="0.25">
      <c r="A2322" s="32" t="s">
        <v>492</v>
      </c>
      <c r="B2322" s="33">
        <v>2590</v>
      </c>
      <c r="C2322" s="37" t="s">
        <v>21</v>
      </c>
      <c r="D2322" s="37" t="s">
        <v>12</v>
      </c>
      <c r="E2322" s="47" t="s">
        <v>5888</v>
      </c>
      <c r="F2322" s="38" t="s">
        <v>5003</v>
      </c>
      <c r="G2322" s="40" t="s">
        <v>5006</v>
      </c>
      <c r="H2322" s="39" t="s">
        <v>7784</v>
      </c>
      <c r="I2322" s="48" t="s">
        <v>5787</v>
      </c>
      <c r="J2322" s="40" t="s">
        <v>7705</v>
      </c>
      <c r="K2322" s="40"/>
      <c r="L2322" s="37" t="s">
        <v>5889</v>
      </c>
      <c r="M2322" s="37" t="s">
        <v>5890</v>
      </c>
      <c r="P2322" s="33"/>
    </row>
    <row r="2323" spans="1:16" s="33" customFormat="1" ht="33.75" x14ac:dyDescent="0.25">
      <c r="A2323" s="32" t="s">
        <v>492</v>
      </c>
      <c r="B2323" s="33">
        <v>2591</v>
      </c>
      <c r="C2323" s="33" t="s">
        <v>17</v>
      </c>
      <c r="D2323" s="34" t="s">
        <v>12</v>
      </c>
      <c r="E2323" s="50" t="s">
        <v>5891</v>
      </c>
      <c r="F2323" s="38" t="s">
        <v>5003</v>
      </c>
      <c r="G2323" s="40" t="s">
        <v>5006</v>
      </c>
      <c r="H2323" s="39" t="s">
        <v>7784</v>
      </c>
      <c r="I2323" s="48" t="s">
        <v>5787</v>
      </c>
      <c r="J2323" s="40" t="s">
        <v>7705</v>
      </c>
      <c r="K2323" s="40"/>
      <c r="L2323" s="34" t="s">
        <v>5892</v>
      </c>
      <c r="M2323" s="34" t="s">
        <v>5893</v>
      </c>
      <c r="N2323" s="37"/>
      <c r="O2323" s="37" t="s">
        <v>166</v>
      </c>
    </row>
    <row r="2324" spans="1:16" ht="22.5" x14ac:dyDescent="0.25">
      <c r="A2324" s="32" t="s">
        <v>492</v>
      </c>
      <c r="B2324" s="33">
        <v>2592</v>
      </c>
      <c r="C2324" s="37" t="s">
        <v>21</v>
      </c>
      <c r="D2324" s="37" t="s">
        <v>12</v>
      </c>
      <c r="E2324" s="47" t="s">
        <v>5894</v>
      </c>
      <c r="F2324" s="38" t="s">
        <v>5003</v>
      </c>
      <c r="G2324" s="40" t="s">
        <v>5006</v>
      </c>
      <c r="H2324" s="39" t="s">
        <v>7784</v>
      </c>
      <c r="I2324" s="48" t="s">
        <v>5787</v>
      </c>
      <c r="J2324" s="40" t="s">
        <v>7705</v>
      </c>
      <c r="K2324" s="40"/>
      <c r="L2324" s="37" t="s">
        <v>5895</v>
      </c>
      <c r="M2324" s="37" t="s">
        <v>5110</v>
      </c>
      <c r="P2324" s="33"/>
    </row>
    <row r="2325" spans="1:16" s="33" customFormat="1" ht="33.75" x14ac:dyDescent="0.25">
      <c r="A2325" s="32" t="s">
        <v>492</v>
      </c>
      <c r="B2325" s="33">
        <v>2593</v>
      </c>
      <c r="C2325" s="33" t="s">
        <v>17</v>
      </c>
      <c r="D2325" s="34" t="s">
        <v>12</v>
      </c>
      <c r="E2325" s="50" t="s">
        <v>5896</v>
      </c>
      <c r="F2325" s="38" t="s">
        <v>5003</v>
      </c>
      <c r="G2325" s="40" t="s">
        <v>5006</v>
      </c>
      <c r="H2325" s="39" t="s">
        <v>7784</v>
      </c>
      <c r="I2325" s="48" t="s">
        <v>5787</v>
      </c>
      <c r="J2325" s="40" t="s">
        <v>7705</v>
      </c>
      <c r="K2325" s="40"/>
      <c r="L2325" s="34" t="s">
        <v>5897</v>
      </c>
      <c r="M2325" s="34" t="s">
        <v>5135</v>
      </c>
      <c r="N2325" s="37"/>
      <c r="O2325" s="37" t="s">
        <v>166</v>
      </c>
    </row>
    <row r="2326" spans="1:16" x14ac:dyDescent="0.25">
      <c r="A2326" s="32" t="s">
        <v>492</v>
      </c>
      <c r="B2326" s="33">
        <v>2594</v>
      </c>
      <c r="C2326" s="37" t="s">
        <v>21</v>
      </c>
      <c r="D2326" s="37" t="s">
        <v>12</v>
      </c>
      <c r="E2326" s="33" t="s">
        <v>5898</v>
      </c>
      <c r="F2326" s="38" t="s">
        <v>5003</v>
      </c>
      <c r="G2326" s="40" t="s">
        <v>5006</v>
      </c>
      <c r="H2326" s="39" t="s">
        <v>7784</v>
      </c>
      <c r="I2326" s="48" t="s">
        <v>5787</v>
      </c>
      <c r="J2326" s="40" t="s">
        <v>7705</v>
      </c>
      <c r="K2326" s="40"/>
      <c r="L2326" s="37" t="s">
        <v>5899</v>
      </c>
      <c r="M2326" s="37" t="s">
        <v>5901</v>
      </c>
      <c r="P2326" s="33"/>
    </row>
    <row r="2327" spans="1:16" x14ac:dyDescent="0.25">
      <c r="A2327" s="32" t="s">
        <v>492</v>
      </c>
      <c r="B2327" s="33">
        <v>2595</v>
      </c>
      <c r="C2327" s="37" t="s">
        <v>21</v>
      </c>
      <c r="D2327" s="37" t="s">
        <v>12</v>
      </c>
      <c r="E2327" s="33" t="s">
        <v>5902</v>
      </c>
      <c r="F2327" s="38" t="s">
        <v>5003</v>
      </c>
      <c r="G2327" s="40" t="s">
        <v>5006</v>
      </c>
      <c r="H2327" s="39" t="s">
        <v>7784</v>
      </c>
      <c r="I2327" s="48" t="s">
        <v>5787</v>
      </c>
      <c r="J2327" s="40" t="s">
        <v>7705</v>
      </c>
      <c r="K2327" s="40"/>
      <c r="L2327" s="37" t="s">
        <v>5903</v>
      </c>
      <c r="M2327" s="37" t="s">
        <v>5188</v>
      </c>
      <c r="P2327" s="33"/>
    </row>
    <row r="2328" spans="1:16" x14ac:dyDescent="0.25">
      <c r="A2328" s="32" t="s">
        <v>492</v>
      </c>
      <c r="B2328" s="33">
        <v>2596</v>
      </c>
      <c r="C2328" s="37" t="s">
        <v>21</v>
      </c>
      <c r="D2328" s="37" t="s">
        <v>12</v>
      </c>
      <c r="E2328" s="47" t="s">
        <v>5904</v>
      </c>
      <c r="F2328" s="38" t="s">
        <v>5003</v>
      </c>
      <c r="G2328" s="40" t="s">
        <v>5006</v>
      </c>
      <c r="H2328" s="39" t="s">
        <v>7784</v>
      </c>
      <c r="I2328" s="48" t="s">
        <v>5787</v>
      </c>
      <c r="J2328" s="40" t="s">
        <v>7705</v>
      </c>
      <c r="K2328" s="40"/>
      <c r="L2328" s="37" t="s">
        <v>5905</v>
      </c>
      <c r="M2328" s="37" t="s">
        <v>5372</v>
      </c>
      <c r="P2328" s="33"/>
    </row>
    <row r="2329" spans="1:16" ht="22.5" x14ac:dyDescent="0.25">
      <c r="A2329" s="32" t="s">
        <v>492</v>
      </c>
      <c r="B2329" s="33">
        <v>2597</v>
      </c>
      <c r="C2329" s="37" t="s">
        <v>21</v>
      </c>
      <c r="D2329" s="37" t="s">
        <v>12</v>
      </c>
      <c r="E2329" s="47" t="s">
        <v>5906</v>
      </c>
      <c r="F2329" s="38" t="s">
        <v>5003</v>
      </c>
      <c r="G2329" s="40" t="s">
        <v>5006</v>
      </c>
      <c r="H2329" s="39" t="s">
        <v>7784</v>
      </c>
      <c r="I2329" s="48" t="s">
        <v>5787</v>
      </c>
      <c r="J2329" s="40" t="s">
        <v>7705</v>
      </c>
      <c r="K2329" s="40"/>
      <c r="L2329" s="37" t="s">
        <v>5907</v>
      </c>
      <c r="M2329" s="37" t="s">
        <v>5890</v>
      </c>
      <c r="P2329" s="33"/>
    </row>
    <row r="2330" spans="1:16" s="33" customFormat="1" x14ac:dyDescent="0.25">
      <c r="A2330" s="32" t="s">
        <v>492</v>
      </c>
      <c r="B2330" s="33">
        <v>2598</v>
      </c>
      <c r="C2330" s="33" t="s">
        <v>17</v>
      </c>
      <c r="D2330" s="34" t="s">
        <v>12</v>
      </c>
      <c r="E2330" s="50" t="s">
        <v>5908</v>
      </c>
      <c r="F2330" s="38" t="s">
        <v>5003</v>
      </c>
      <c r="G2330" s="40" t="s">
        <v>5006</v>
      </c>
      <c r="H2330" s="39" t="s">
        <v>7784</v>
      </c>
      <c r="I2330" s="48" t="s">
        <v>5787</v>
      </c>
      <c r="J2330" s="40" t="s">
        <v>7705</v>
      </c>
      <c r="K2330" s="40"/>
      <c r="L2330" s="34" t="s">
        <v>2222</v>
      </c>
      <c r="M2330" s="34" t="s">
        <v>5909</v>
      </c>
      <c r="N2330" s="37"/>
      <c r="O2330" s="37" t="s">
        <v>238</v>
      </c>
    </row>
    <row r="2331" spans="1:16" x14ac:dyDescent="0.25">
      <c r="A2331" s="32" t="s">
        <v>492</v>
      </c>
      <c r="B2331" s="33">
        <v>2599</v>
      </c>
      <c r="C2331" s="37" t="s">
        <v>21</v>
      </c>
      <c r="D2331" s="37" t="s">
        <v>12</v>
      </c>
      <c r="E2331" s="47" t="s">
        <v>5910</v>
      </c>
      <c r="F2331" s="38" t="s">
        <v>5003</v>
      </c>
      <c r="G2331" s="40" t="s">
        <v>5006</v>
      </c>
      <c r="H2331" s="39" t="s">
        <v>7784</v>
      </c>
      <c r="I2331" s="48" t="s">
        <v>5787</v>
      </c>
      <c r="J2331" s="40" t="s">
        <v>7705</v>
      </c>
      <c r="K2331" s="40"/>
      <c r="L2331" s="37" t="s">
        <v>5586</v>
      </c>
      <c r="M2331" s="37" t="s">
        <v>5851</v>
      </c>
      <c r="P2331" s="33"/>
    </row>
    <row r="2332" spans="1:16" x14ac:dyDescent="0.25">
      <c r="A2332" s="32" t="s">
        <v>492</v>
      </c>
      <c r="B2332" s="33">
        <v>2600</v>
      </c>
      <c r="C2332" s="37" t="s">
        <v>21</v>
      </c>
      <c r="D2332" s="37" t="s">
        <v>12</v>
      </c>
      <c r="E2332" s="47" t="s">
        <v>5911</v>
      </c>
      <c r="F2332" s="38" t="s">
        <v>5003</v>
      </c>
      <c r="G2332" s="40" t="s">
        <v>5006</v>
      </c>
      <c r="H2332" s="39" t="s">
        <v>7784</v>
      </c>
      <c r="I2332" s="48" t="s">
        <v>5787</v>
      </c>
      <c r="J2332" s="40" t="s">
        <v>7705</v>
      </c>
      <c r="K2332" s="40"/>
      <c r="L2332" s="37" t="s">
        <v>2724</v>
      </c>
      <c r="M2332" s="37" t="s">
        <v>5912</v>
      </c>
      <c r="P2332" s="33"/>
    </row>
    <row r="2333" spans="1:16" x14ac:dyDescent="0.25">
      <c r="A2333" s="32" t="s">
        <v>492</v>
      </c>
      <c r="B2333" s="33">
        <v>2601</v>
      </c>
      <c r="C2333" s="37" t="s">
        <v>21</v>
      </c>
      <c r="D2333" s="37" t="s">
        <v>12</v>
      </c>
      <c r="E2333" s="47" t="s">
        <v>5913</v>
      </c>
      <c r="F2333" s="38" t="s">
        <v>5003</v>
      </c>
      <c r="G2333" s="40" t="s">
        <v>5006</v>
      </c>
      <c r="H2333" s="39" t="s">
        <v>7784</v>
      </c>
      <c r="I2333" s="48" t="s">
        <v>5787</v>
      </c>
      <c r="J2333" s="40" t="s">
        <v>7705</v>
      </c>
      <c r="K2333" s="40"/>
      <c r="L2333" s="37" t="s">
        <v>5914</v>
      </c>
      <c r="M2333" s="37" t="s">
        <v>5915</v>
      </c>
      <c r="P2333" s="33"/>
    </row>
    <row r="2334" spans="1:16" ht="22.5" x14ac:dyDescent="0.25">
      <c r="A2334" s="32" t="s">
        <v>492</v>
      </c>
      <c r="B2334" s="33">
        <v>2602</v>
      </c>
      <c r="C2334" s="37" t="s">
        <v>21</v>
      </c>
      <c r="D2334" s="37" t="s">
        <v>12</v>
      </c>
      <c r="E2334" s="47" t="s">
        <v>5916</v>
      </c>
      <c r="F2334" s="38" t="s">
        <v>5003</v>
      </c>
      <c r="G2334" s="40" t="s">
        <v>5006</v>
      </c>
      <c r="H2334" s="39" t="s">
        <v>7784</v>
      </c>
      <c r="I2334" s="48" t="s">
        <v>5787</v>
      </c>
      <c r="J2334" s="40" t="s">
        <v>7705</v>
      </c>
      <c r="K2334" s="40"/>
      <c r="L2334" s="37" t="s">
        <v>5917</v>
      </c>
      <c r="M2334" s="37" t="s">
        <v>5918</v>
      </c>
      <c r="P2334" s="33"/>
    </row>
    <row r="2335" spans="1:16" s="33" customFormat="1" ht="22.5" x14ac:dyDescent="0.25">
      <c r="A2335" s="32" t="s">
        <v>492</v>
      </c>
      <c r="B2335" s="33">
        <v>2603</v>
      </c>
      <c r="C2335" s="33" t="s">
        <v>17</v>
      </c>
      <c r="D2335" s="34" t="s">
        <v>12</v>
      </c>
      <c r="E2335" s="50" t="s">
        <v>5919</v>
      </c>
      <c r="F2335" s="38" t="s">
        <v>5003</v>
      </c>
      <c r="G2335" s="40" t="s">
        <v>5006</v>
      </c>
      <c r="H2335" s="39" t="s">
        <v>7784</v>
      </c>
      <c r="I2335" s="48" t="s">
        <v>5787</v>
      </c>
      <c r="J2335" s="40" t="s">
        <v>7705</v>
      </c>
      <c r="K2335" s="40"/>
      <c r="L2335" s="34" t="s">
        <v>5920</v>
      </c>
      <c r="M2335" s="34" t="s">
        <v>5145</v>
      </c>
      <c r="N2335" s="37"/>
      <c r="O2335" s="37" t="s">
        <v>28</v>
      </c>
    </row>
    <row r="2336" spans="1:16" x14ac:dyDescent="0.25">
      <c r="A2336" s="32" t="s">
        <v>492</v>
      </c>
      <c r="B2336" s="33">
        <v>2604</v>
      </c>
      <c r="C2336" s="37" t="s">
        <v>21</v>
      </c>
      <c r="D2336" s="37" t="s">
        <v>12</v>
      </c>
      <c r="E2336" s="47" t="s">
        <v>5921</v>
      </c>
      <c r="F2336" s="38" t="s">
        <v>5003</v>
      </c>
      <c r="G2336" s="40" t="s">
        <v>5006</v>
      </c>
      <c r="H2336" s="39" t="s">
        <v>7784</v>
      </c>
      <c r="I2336" s="48" t="s">
        <v>5787</v>
      </c>
      <c r="J2336" s="40" t="s">
        <v>7705</v>
      </c>
      <c r="K2336" s="40"/>
      <c r="L2336" s="37" t="s">
        <v>5922</v>
      </c>
      <c r="M2336" s="37" t="s">
        <v>5923</v>
      </c>
      <c r="P2336" s="33"/>
    </row>
    <row r="2337" spans="1:16" x14ac:dyDescent="0.25">
      <c r="A2337" s="32" t="s">
        <v>492</v>
      </c>
      <c r="B2337" s="33">
        <v>2605</v>
      </c>
      <c r="C2337" s="37" t="s">
        <v>21</v>
      </c>
      <c r="D2337" s="37" t="s">
        <v>12</v>
      </c>
      <c r="E2337" s="47" t="s">
        <v>5924</v>
      </c>
      <c r="F2337" s="38" t="s">
        <v>5003</v>
      </c>
      <c r="G2337" s="40" t="s">
        <v>5006</v>
      </c>
      <c r="H2337" s="39" t="s">
        <v>7784</v>
      </c>
      <c r="I2337" s="48" t="s">
        <v>5787</v>
      </c>
      <c r="J2337" s="40" t="s">
        <v>7705</v>
      </c>
      <c r="K2337" s="40"/>
      <c r="L2337" s="37" t="s">
        <v>3395</v>
      </c>
      <c r="M2337" s="37" t="s">
        <v>5851</v>
      </c>
      <c r="P2337" s="33"/>
    </row>
    <row r="2338" spans="1:16" x14ac:dyDescent="0.25">
      <c r="A2338" s="32" t="s">
        <v>492</v>
      </c>
      <c r="B2338" s="33">
        <v>2606</v>
      </c>
      <c r="C2338" s="37" t="s">
        <v>21</v>
      </c>
      <c r="D2338" s="37" t="s">
        <v>12</v>
      </c>
      <c r="E2338" s="47" t="s">
        <v>5925</v>
      </c>
      <c r="F2338" s="38" t="s">
        <v>5003</v>
      </c>
      <c r="G2338" s="40" t="s">
        <v>5006</v>
      </c>
      <c r="H2338" s="39" t="s">
        <v>7784</v>
      </c>
      <c r="I2338" s="48" t="s">
        <v>5787</v>
      </c>
      <c r="J2338" s="40" t="s">
        <v>7705</v>
      </c>
      <c r="K2338" s="40"/>
      <c r="L2338" s="37" t="s">
        <v>5926</v>
      </c>
      <c r="M2338" s="37" t="s">
        <v>5372</v>
      </c>
      <c r="P2338" s="33"/>
    </row>
    <row r="2339" spans="1:16" ht="22.5" x14ac:dyDescent="0.25">
      <c r="A2339" s="32" t="s">
        <v>492</v>
      </c>
      <c r="B2339" s="33">
        <v>2607</v>
      </c>
      <c r="C2339" s="37" t="s">
        <v>21</v>
      </c>
      <c r="D2339" s="37" t="s">
        <v>12</v>
      </c>
      <c r="E2339" s="47" t="s">
        <v>5927</v>
      </c>
      <c r="F2339" s="38" t="s">
        <v>5003</v>
      </c>
      <c r="G2339" s="40" t="s">
        <v>5006</v>
      </c>
      <c r="H2339" s="39" t="s">
        <v>7784</v>
      </c>
      <c r="I2339" s="48" t="s">
        <v>5787</v>
      </c>
      <c r="J2339" s="40" t="s">
        <v>7705</v>
      </c>
      <c r="K2339" s="40"/>
      <c r="L2339" s="37" t="s">
        <v>5928</v>
      </c>
      <c r="M2339" s="37" t="s">
        <v>5929</v>
      </c>
      <c r="P2339" s="33"/>
    </row>
    <row r="2340" spans="1:16" x14ac:dyDescent="0.25">
      <c r="A2340" s="32" t="s">
        <v>492</v>
      </c>
      <c r="B2340" s="33">
        <v>2608</v>
      </c>
      <c r="C2340" s="37" t="s">
        <v>21</v>
      </c>
      <c r="D2340" s="37" t="s">
        <v>12</v>
      </c>
      <c r="E2340" s="47" t="s">
        <v>5930</v>
      </c>
      <c r="F2340" s="38" t="s">
        <v>5003</v>
      </c>
      <c r="G2340" s="40" t="s">
        <v>5006</v>
      </c>
      <c r="H2340" s="39" t="s">
        <v>7784</v>
      </c>
      <c r="I2340" s="48" t="s">
        <v>5787</v>
      </c>
      <c r="J2340" s="40" t="s">
        <v>7705</v>
      </c>
      <c r="K2340" s="40"/>
      <c r="L2340" s="37" t="s">
        <v>5931</v>
      </c>
      <c r="M2340" s="37" t="s">
        <v>5839</v>
      </c>
      <c r="P2340" s="33"/>
    </row>
    <row r="2341" spans="1:16" x14ac:dyDescent="0.25">
      <c r="A2341" s="32" t="s">
        <v>492</v>
      </c>
      <c r="B2341" s="33">
        <v>2609</v>
      </c>
      <c r="C2341" s="37" t="s">
        <v>21</v>
      </c>
      <c r="D2341" s="37" t="s">
        <v>12</v>
      </c>
      <c r="E2341" s="47" t="s">
        <v>5932</v>
      </c>
      <c r="F2341" s="38" t="s">
        <v>5003</v>
      </c>
      <c r="G2341" s="40" t="s">
        <v>5006</v>
      </c>
      <c r="H2341" s="39" t="s">
        <v>7784</v>
      </c>
      <c r="I2341" s="48" t="s">
        <v>5787</v>
      </c>
      <c r="J2341" s="40" t="s">
        <v>7705</v>
      </c>
      <c r="K2341" s="40"/>
      <c r="L2341" s="37" t="s">
        <v>5933</v>
      </c>
      <c r="M2341" s="37" t="s">
        <v>5227</v>
      </c>
      <c r="P2341" s="33"/>
    </row>
    <row r="2342" spans="1:16" x14ac:dyDescent="0.25">
      <c r="A2342" s="32" t="s">
        <v>492</v>
      </c>
      <c r="B2342" s="33">
        <v>2610</v>
      </c>
      <c r="C2342" s="37" t="s">
        <v>21</v>
      </c>
      <c r="D2342" s="37" t="s">
        <v>12</v>
      </c>
      <c r="E2342" s="47" t="s">
        <v>5934</v>
      </c>
      <c r="F2342" s="38" t="s">
        <v>5003</v>
      </c>
      <c r="G2342" s="40" t="s">
        <v>5006</v>
      </c>
      <c r="H2342" s="39" t="s">
        <v>7784</v>
      </c>
      <c r="I2342" s="48" t="s">
        <v>5787</v>
      </c>
      <c r="J2342" s="40" t="s">
        <v>7705</v>
      </c>
      <c r="K2342" s="40"/>
      <c r="L2342" s="37" t="s">
        <v>5935</v>
      </c>
      <c r="M2342" s="37" t="s">
        <v>5227</v>
      </c>
      <c r="P2342" s="33"/>
    </row>
    <row r="2343" spans="1:16" x14ac:dyDescent="0.25">
      <c r="A2343" s="32" t="s">
        <v>492</v>
      </c>
      <c r="B2343" s="33">
        <v>2611</v>
      </c>
      <c r="C2343" s="37" t="s">
        <v>21</v>
      </c>
      <c r="D2343" s="37" t="s">
        <v>12</v>
      </c>
      <c r="E2343" s="47" t="s">
        <v>5936</v>
      </c>
      <c r="F2343" s="38" t="s">
        <v>5003</v>
      </c>
      <c r="G2343" s="40" t="s">
        <v>5006</v>
      </c>
      <c r="H2343" s="39" t="s">
        <v>7784</v>
      </c>
      <c r="I2343" s="48" t="s">
        <v>5787</v>
      </c>
      <c r="J2343" s="40" t="s">
        <v>7705</v>
      </c>
      <c r="K2343" s="40"/>
      <c r="L2343" s="37" t="s">
        <v>5937</v>
      </c>
      <c r="M2343" s="37" t="s">
        <v>5890</v>
      </c>
      <c r="P2343" s="33"/>
    </row>
    <row r="2344" spans="1:16" x14ac:dyDescent="0.25">
      <c r="A2344" s="32" t="s">
        <v>492</v>
      </c>
      <c r="B2344" s="33">
        <v>2612</v>
      </c>
      <c r="C2344" s="37" t="s">
        <v>21</v>
      </c>
      <c r="D2344" s="37" t="s">
        <v>12</v>
      </c>
      <c r="E2344" s="47" t="s">
        <v>5938</v>
      </c>
      <c r="F2344" s="38" t="s">
        <v>5003</v>
      </c>
      <c r="G2344" s="40" t="s">
        <v>5006</v>
      </c>
      <c r="H2344" s="39" t="s">
        <v>7784</v>
      </c>
      <c r="I2344" s="48" t="s">
        <v>5787</v>
      </c>
      <c r="J2344" s="40" t="s">
        <v>7705</v>
      </c>
      <c r="K2344" s="40"/>
      <c r="L2344" s="37" t="s">
        <v>5939</v>
      </c>
      <c r="M2344" s="37" t="s">
        <v>5890</v>
      </c>
      <c r="P2344" s="33"/>
    </row>
    <row r="2345" spans="1:16" x14ac:dyDescent="0.25">
      <c r="A2345" s="32" t="s">
        <v>492</v>
      </c>
      <c r="B2345" s="33">
        <v>2613</v>
      </c>
      <c r="C2345" s="37" t="s">
        <v>21</v>
      </c>
      <c r="D2345" s="37" t="s">
        <v>12</v>
      </c>
      <c r="E2345" s="47" t="s">
        <v>5940</v>
      </c>
      <c r="F2345" s="38" t="s">
        <v>5003</v>
      </c>
      <c r="G2345" s="40" t="s">
        <v>5006</v>
      </c>
      <c r="H2345" s="39" t="s">
        <v>7784</v>
      </c>
      <c r="I2345" s="48" t="s">
        <v>5787</v>
      </c>
      <c r="J2345" s="40" t="s">
        <v>7705</v>
      </c>
      <c r="K2345" s="40"/>
      <c r="L2345" s="37" t="s">
        <v>5941</v>
      </c>
      <c r="M2345" s="37" t="s">
        <v>5942</v>
      </c>
      <c r="P2345" s="33"/>
    </row>
    <row r="2346" spans="1:16" ht="22.5" x14ac:dyDescent="0.25">
      <c r="A2346" s="32" t="s">
        <v>492</v>
      </c>
      <c r="B2346" s="33">
        <v>2614</v>
      </c>
      <c r="C2346" s="37" t="s">
        <v>21</v>
      </c>
      <c r="D2346" s="37" t="s">
        <v>12</v>
      </c>
      <c r="E2346" s="47" t="s">
        <v>5943</v>
      </c>
      <c r="F2346" s="38" t="s">
        <v>5003</v>
      </c>
      <c r="G2346" s="40" t="s">
        <v>5006</v>
      </c>
      <c r="H2346" s="39" t="s">
        <v>7784</v>
      </c>
      <c r="I2346" s="48" t="s">
        <v>5787</v>
      </c>
      <c r="J2346" s="40" t="s">
        <v>7705</v>
      </c>
      <c r="K2346" s="40"/>
      <c r="L2346" s="37" t="s">
        <v>5944</v>
      </c>
      <c r="M2346" s="37" t="s">
        <v>5945</v>
      </c>
      <c r="P2346" s="33"/>
    </row>
    <row r="2347" spans="1:16" s="33" customFormat="1" ht="22.5" x14ac:dyDescent="0.25">
      <c r="A2347" s="32" t="s">
        <v>492</v>
      </c>
      <c r="B2347" s="33">
        <v>2615</v>
      </c>
      <c r="C2347" s="33" t="s">
        <v>17</v>
      </c>
      <c r="D2347" s="34" t="s">
        <v>12</v>
      </c>
      <c r="E2347" s="50" t="s">
        <v>5946</v>
      </c>
      <c r="F2347" s="38" t="s">
        <v>5003</v>
      </c>
      <c r="G2347" s="40" t="s">
        <v>5006</v>
      </c>
      <c r="H2347" s="39" t="s">
        <v>7784</v>
      </c>
      <c r="I2347" s="48" t="s">
        <v>5787</v>
      </c>
      <c r="J2347" s="40" t="s">
        <v>7705</v>
      </c>
      <c r="K2347" s="40"/>
      <c r="L2347" s="34" t="s">
        <v>5947</v>
      </c>
      <c r="M2347" s="34" t="s">
        <v>5135</v>
      </c>
      <c r="N2347" s="37"/>
      <c r="O2347" s="37" t="s">
        <v>221</v>
      </c>
    </row>
    <row r="2348" spans="1:16" x14ac:dyDescent="0.25">
      <c r="A2348" s="32" t="s">
        <v>492</v>
      </c>
      <c r="B2348" s="33">
        <v>2616</v>
      </c>
      <c r="C2348" s="37" t="s">
        <v>21</v>
      </c>
      <c r="D2348" s="37" t="s">
        <v>12</v>
      </c>
      <c r="E2348" s="33" t="s">
        <v>5948</v>
      </c>
      <c r="F2348" s="38" t="s">
        <v>5003</v>
      </c>
      <c r="G2348" s="40" t="s">
        <v>5006</v>
      </c>
      <c r="H2348" s="39" t="s">
        <v>7784</v>
      </c>
      <c r="I2348" s="48" t="s">
        <v>5787</v>
      </c>
      <c r="J2348" s="40" t="s">
        <v>7705</v>
      </c>
      <c r="K2348" s="40"/>
      <c r="L2348" s="37" t="s">
        <v>5949</v>
      </c>
      <c r="M2348" s="37" t="s">
        <v>5824</v>
      </c>
      <c r="P2348" s="33"/>
    </row>
    <row r="2349" spans="1:16" x14ac:dyDescent="0.25">
      <c r="A2349" s="32" t="s">
        <v>492</v>
      </c>
      <c r="B2349" s="33">
        <v>2617</v>
      </c>
      <c r="C2349" s="37" t="s">
        <v>21</v>
      </c>
      <c r="D2349" s="37" t="s">
        <v>12</v>
      </c>
      <c r="E2349" s="47" t="s">
        <v>5950</v>
      </c>
      <c r="F2349" s="38" t="s">
        <v>5003</v>
      </c>
      <c r="G2349" s="40" t="s">
        <v>5006</v>
      </c>
      <c r="H2349" s="39" t="s">
        <v>7784</v>
      </c>
      <c r="I2349" s="48" t="s">
        <v>5787</v>
      </c>
      <c r="J2349" s="40" t="s">
        <v>7705</v>
      </c>
      <c r="K2349" s="40"/>
      <c r="L2349" s="37" t="s">
        <v>27</v>
      </c>
      <c r="M2349" s="37" t="s">
        <v>5951</v>
      </c>
      <c r="P2349" s="33"/>
    </row>
    <row r="2350" spans="1:16" ht="22.5" x14ac:dyDescent="0.25">
      <c r="A2350" s="32" t="s">
        <v>492</v>
      </c>
      <c r="B2350" s="33">
        <v>2618</v>
      </c>
      <c r="C2350" s="37" t="s">
        <v>21</v>
      </c>
      <c r="D2350" s="37" t="s">
        <v>12</v>
      </c>
      <c r="E2350" s="33" t="s">
        <v>5952</v>
      </c>
      <c r="F2350" s="38" t="s">
        <v>5003</v>
      </c>
      <c r="G2350" s="40" t="s">
        <v>5006</v>
      </c>
      <c r="H2350" s="39" t="s">
        <v>7784</v>
      </c>
      <c r="I2350" s="48" t="s">
        <v>5787</v>
      </c>
      <c r="J2350" s="40" t="s">
        <v>7705</v>
      </c>
      <c r="K2350" s="40"/>
      <c r="L2350" s="37" t="s">
        <v>5953</v>
      </c>
      <c r="M2350" s="37" t="s">
        <v>5954</v>
      </c>
      <c r="P2350" s="33"/>
    </row>
    <row r="2351" spans="1:16" ht="22.5" x14ac:dyDescent="0.25">
      <c r="A2351" s="32" t="s">
        <v>492</v>
      </c>
      <c r="B2351" s="33">
        <v>2619</v>
      </c>
      <c r="C2351" s="37" t="s">
        <v>21</v>
      </c>
      <c r="D2351" s="37" t="s">
        <v>12</v>
      </c>
      <c r="E2351" s="47" t="s">
        <v>5955</v>
      </c>
      <c r="F2351" s="38" t="s">
        <v>5003</v>
      </c>
      <c r="G2351" s="40" t="s">
        <v>5006</v>
      </c>
      <c r="H2351" s="39" t="s">
        <v>7784</v>
      </c>
      <c r="I2351" s="48" t="s">
        <v>5787</v>
      </c>
      <c r="J2351" s="40" t="s">
        <v>7705</v>
      </c>
      <c r="K2351" s="40"/>
      <c r="L2351" s="37" t="s">
        <v>5956</v>
      </c>
      <c r="M2351" s="37" t="s">
        <v>5744</v>
      </c>
      <c r="P2351" s="33"/>
    </row>
    <row r="2352" spans="1:16" ht="22.5" x14ac:dyDescent="0.25">
      <c r="A2352" s="32" t="s">
        <v>492</v>
      </c>
      <c r="B2352" s="33">
        <v>2620</v>
      </c>
      <c r="C2352" s="37" t="s">
        <v>21</v>
      </c>
      <c r="D2352" s="37" t="s">
        <v>12</v>
      </c>
      <c r="E2352" s="47" t="s">
        <v>5957</v>
      </c>
      <c r="F2352" s="38" t="s">
        <v>5003</v>
      </c>
      <c r="G2352" s="40" t="s">
        <v>5006</v>
      </c>
      <c r="H2352" s="39" t="s">
        <v>7784</v>
      </c>
      <c r="I2352" s="48" t="s">
        <v>5787</v>
      </c>
      <c r="J2352" s="40" t="s">
        <v>7705</v>
      </c>
      <c r="K2352" s="40"/>
      <c r="L2352" s="37" t="s">
        <v>5958</v>
      </c>
      <c r="M2352" s="37" t="s">
        <v>5901</v>
      </c>
      <c r="P2352" s="33"/>
    </row>
    <row r="2353" spans="1:16" x14ac:dyDescent="0.25">
      <c r="A2353" s="32" t="s">
        <v>492</v>
      </c>
      <c r="B2353" s="33">
        <v>2621</v>
      </c>
      <c r="C2353" s="37" t="s">
        <v>21</v>
      </c>
      <c r="D2353" s="37" t="s">
        <v>12</v>
      </c>
      <c r="E2353" s="47" t="s">
        <v>5959</v>
      </c>
      <c r="F2353" s="38" t="s">
        <v>5003</v>
      </c>
      <c r="G2353" s="40" t="s">
        <v>5006</v>
      </c>
      <c r="H2353" s="39" t="s">
        <v>7784</v>
      </c>
      <c r="I2353" s="48" t="s">
        <v>5787</v>
      </c>
      <c r="J2353" s="40" t="s">
        <v>7705</v>
      </c>
      <c r="K2353" s="40"/>
      <c r="L2353" s="37" t="s">
        <v>5960</v>
      </c>
      <c r="M2353" s="37" t="s">
        <v>5569</v>
      </c>
      <c r="P2353" s="33"/>
    </row>
    <row r="2354" spans="1:16" ht="22.5" x14ac:dyDescent="0.25">
      <c r="A2354" s="32" t="s">
        <v>492</v>
      </c>
      <c r="B2354" s="33">
        <v>2622</v>
      </c>
      <c r="C2354" s="37" t="s">
        <v>21</v>
      </c>
      <c r="D2354" s="37" t="s">
        <v>12</v>
      </c>
      <c r="E2354" s="47" t="s">
        <v>5961</v>
      </c>
      <c r="F2354" s="38" t="s">
        <v>5003</v>
      </c>
      <c r="G2354" s="40" t="s">
        <v>5006</v>
      </c>
      <c r="H2354" s="39" t="s">
        <v>7784</v>
      </c>
      <c r="I2354" s="48" t="s">
        <v>5787</v>
      </c>
      <c r="J2354" s="40" t="s">
        <v>7705</v>
      </c>
      <c r="K2354" s="40"/>
      <c r="L2354" s="37" t="s">
        <v>5962</v>
      </c>
      <c r="M2354" s="37" t="s">
        <v>5290</v>
      </c>
      <c r="P2354" s="33"/>
    </row>
    <row r="2355" spans="1:16" x14ac:dyDescent="0.25">
      <c r="A2355" s="32" t="s">
        <v>492</v>
      </c>
      <c r="B2355" s="33">
        <v>2623</v>
      </c>
      <c r="C2355" s="37" t="s">
        <v>21</v>
      </c>
      <c r="D2355" s="37" t="s">
        <v>12</v>
      </c>
      <c r="E2355" s="47" t="s">
        <v>5963</v>
      </c>
      <c r="F2355" s="38" t="s">
        <v>5003</v>
      </c>
      <c r="G2355" s="40" t="s">
        <v>5006</v>
      </c>
      <c r="H2355" s="39" t="s">
        <v>7784</v>
      </c>
      <c r="I2355" s="48" t="s">
        <v>5787</v>
      </c>
      <c r="J2355" s="40" t="s">
        <v>7705</v>
      </c>
      <c r="K2355" s="40"/>
      <c r="L2355" s="37" t="s">
        <v>2601</v>
      </c>
      <c r="M2355" s="37" t="s">
        <v>5964</v>
      </c>
      <c r="P2355" s="33"/>
    </row>
    <row r="2356" spans="1:16" s="33" customFormat="1" x14ac:dyDescent="0.25">
      <c r="A2356" s="32" t="s">
        <v>492</v>
      </c>
      <c r="B2356" s="33">
        <v>2624</v>
      </c>
      <c r="C2356" s="33" t="s">
        <v>17</v>
      </c>
      <c r="D2356" s="34" t="s">
        <v>12</v>
      </c>
      <c r="E2356" s="50" t="s">
        <v>5965</v>
      </c>
      <c r="F2356" s="38" t="s">
        <v>5003</v>
      </c>
      <c r="G2356" s="40" t="s">
        <v>5006</v>
      </c>
      <c r="H2356" s="39" t="s">
        <v>7784</v>
      </c>
      <c r="I2356" s="48" t="s">
        <v>5787</v>
      </c>
      <c r="J2356" s="40" t="s">
        <v>7705</v>
      </c>
      <c r="K2356" s="40"/>
      <c r="L2356" s="34" t="s">
        <v>5966</v>
      </c>
      <c r="M2356" s="34" t="s">
        <v>5188</v>
      </c>
      <c r="N2356" s="37" t="s">
        <v>5967</v>
      </c>
      <c r="O2356" s="37" t="s">
        <v>198</v>
      </c>
    </row>
    <row r="2357" spans="1:16" ht="22.5" x14ac:dyDescent="0.25">
      <c r="A2357" s="32" t="s">
        <v>492</v>
      </c>
      <c r="B2357" s="33">
        <v>2626</v>
      </c>
      <c r="C2357" s="37" t="s">
        <v>17</v>
      </c>
      <c r="D2357" s="37" t="s">
        <v>540</v>
      </c>
      <c r="E2357" s="47" t="s">
        <v>5968</v>
      </c>
      <c r="F2357" s="38" t="s">
        <v>5003</v>
      </c>
      <c r="G2357" s="40" t="s">
        <v>5006</v>
      </c>
      <c r="H2357" s="39" t="s">
        <v>7784</v>
      </c>
      <c r="I2357" s="50" t="s">
        <v>5969</v>
      </c>
      <c r="J2357" s="51"/>
      <c r="K2357" s="49"/>
      <c r="L2357" s="49"/>
      <c r="M2357" s="43" t="s">
        <v>5528</v>
      </c>
      <c r="P2357" s="33"/>
    </row>
    <row r="2358" spans="1:16" s="33" customFormat="1" x14ac:dyDescent="0.25">
      <c r="A2358" s="32" t="s">
        <v>492</v>
      </c>
      <c r="B2358" s="33">
        <v>2628</v>
      </c>
      <c r="C2358" s="33" t="s">
        <v>17</v>
      </c>
      <c r="D2358" s="34" t="s">
        <v>19</v>
      </c>
      <c r="E2358" s="50" t="s">
        <v>5970</v>
      </c>
      <c r="F2358" s="38" t="s">
        <v>5003</v>
      </c>
      <c r="G2358" s="40" t="s">
        <v>5006</v>
      </c>
      <c r="H2358" s="39" t="s">
        <v>7784</v>
      </c>
      <c r="I2358" s="48" t="s">
        <v>5969</v>
      </c>
      <c r="J2358" s="34" t="s">
        <v>7904</v>
      </c>
      <c r="K2358" s="41"/>
      <c r="L2358" s="50"/>
      <c r="M2358" s="36" t="s">
        <v>5540</v>
      </c>
      <c r="N2358" s="37"/>
      <c r="O2358" s="37"/>
    </row>
    <row r="2359" spans="1:16" ht="22.5" x14ac:dyDescent="0.25">
      <c r="A2359" s="32" t="s">
        <v>492</v>
      </c>
      <c r="B2359" s="33">
        <v>2629</v>
      </c>
      <c r="C2359" s="37" t="s">
        <v>21</v>
      </c>
      <c r="D2359" s="37" t="s">
        <v>12</v>
      </c>
      <c r="E2359" s="47" t="s">
        <v>5971</v>
      </c>
      <c r="F2359" s="38" t="s">
        <v>5003</v>
      </c>
      <c r="G2359" s="40" t="s">
        <v>5006</v>
      </c>
      <c r="H2359" s="39" t="s">
        <v>7784</v>
      </c>
      <c r="I2359" s="48" t="s">
        <v>5969</v>
      </c>
      <c r="J2359" s="40" t="s">
        <v>7904</v>
      </c>
      <c r="K2359" s="40"/>
      <c r="L2359" s="37" t="s">
        <v>5972</v>
      </c>
      <c r="M2359" s="37" t="s">
        <v>5973</v>
      </c>
      <c r="P2359" s="33"/>
    </row>
    <row r="2360" spans="1:16" x14ac:dyDescent="0.25">
      <c r="A2360" s="32" t="s">
        <v>492</v>
      </c>
      <c r="B2360" s="33">
        <v>2630</v>
      </c>
      <c r="C2360" s="37" t="s">
        <v>21</v>
      </c>
      <c r="D2360" s="37" t="s">
        <v>12</v>
      </c>
      <c r="E2360" s="47" t="s">
        <v>5974</v>
      </c>
      <c r="F2360" s="38" t="s">
        <v>5003</v>
      </c>
      <c r="G2360" s="40" t="s">
        <v>5006</v>
      </c>
      <c r="H2360" s="39" t="s">
        <v>7784</v>
      </c>
      <c r="I2360" s="48" t="s">
        <v>5969</v>
      </c>
      <c r="J2360" s="40" t="s">
        <v>7904</v>
      </c>
      <c r="K2360" s="40"/>
      <c r="L2360" s="37" t="s">
        <v>5975</v>
      </c>
      <c r="M2360" s="37" t="s">
        <v>5612</v>
      </c>
      <c r="P2360" s="33"/>
    </row>
    <row r="2361" spans="1:16" x14ac:dyDescent="0.25">
      <c r="A2361" s="32" t="s">
        <v>492</v>
      </c>
      <c r="B2361" s="33">
        <v>2631</v>
      </c>
      <c r="C2361" s="37" t="s">
        <v>21</v>
      </c>
      <c r="D2361" s="37" t="s">
        <v>12</v>
      </c>
      <c r="E2361" s="47" t="s">
        <v>5976</v>
      </c>
      <c r="F2361" s="38" t="s">
        <v>5003</v>
      </c>
      <c r="G2361" s="40" t="s">
        <v>5006</v>
      </c>
      <c r="H2361" s="39" t="s">
        <v>7784</v>
      </c>
      <c r="I2361" s="48" t="s">
        <v>5969</v>
      </c>
      <c r="J2361" s="40" t="s">
        <v>7904</v>
      </c>
      <c r="K2361" s="40"/>
      <c r="L2361" s="37" t="s">
        <v>5977</v>
      </c>
      <c r="M2361" s="37" t="s">
        <v>5612</v>
      </c>
      <c r="P2361" s="33"/>
    </row>
    <row r="2362" spans="1:16" x14ac:dyDescent="0.25">
      <c r="A2362" s="32" t="s">
        <v>492</v>
      </c>
      <c r="B2362" s="33">
        <v>2632</v>
      </c>
      <c r="C2362" s="37" t="s">
        <v>21</v>
      </c>
      <c r="D2362" s="37" t="s">
        <v>12</v>
      </c>
      <c r="E2362" s="47" t="s">
        <v>5978</v>
      </c>
      <c r="F2362" s="38" t="s">
        <v>5003</v>
      </c>
      <c r="G2362" s="40" t="s">
        <v>5006</v>
      </c>
      <c r="H2362" s="39" t="s">
        <v>7784</v>
      </c>
      <c r="I2362" s="48" t="s">
        <v>5969</v>
      </c>
      <c r="J2362" s="40" t="s">
        <v>7904</v>
      </c>
      <c r="K2362" s="40"/>
      <c r="L2362" s="37" t="s">
        <v>5979</v>
      </c>
      <c r="M2362" s="37" t="s">
        <v>5012</v>
      </c>
      <c r="P2362" s="33"/>
    </row>
    <row r="2363" spans="1:16" x14ac:dyDescent="0.25">
      <c r="A2363" s="32" t="s">
        <v>492</v>
      </c>
      <c r="B2363" s="33">
        <v>2633</v>
      </c>
      <c r="C2363" s="37" t="s">
        <v>21</v>
      </c>
      <c r="D2363" s="37" t="s">
        <v>12</v>
      </c>
      <c r="E2363" s="47" t="s">
        <v>5980</v>
      </c>
      <c r="F2363" s="38" t="s">
        <v>5003</v>
      </c>
      <c r="G2363" s="40" t="s">
        <v>5006</v>
      </c>
      <c r="H2363" s="39" t="s">
        <v>7784</v>
      </c>
      <c r="I2363" s="48" t="s">
        <v>5969</v>
      </c>
      <c r="J2363" s="40" t="s">
        <v>7904</v>
      </c>
      <c r="K2363" s="40"/>
      <c r="L2363" s="37" t="s">
        <v>5981</v>
      </c>
      <c r="M2363" s="37" t="s">
        <v>3292</v>
      </c>
      <c r="P2363" s="33"/>
    </row>
    <row r="2364" spans="1:16" x14ac:dyDescent="0.25">
      <c r="A2364" s="32" t="s">
        <v>492</v>
      </c>
      <c r="B2364" s="33">
        <v>2634</v>
      </c>
      <c r="C2364" s="37" t="s">
        <v>21</v>
      </c>
      <c r="D2364" s="37" t="s">
        <v>12</v>
      </c>
      <c r="E2364" s="47" t="s">
        <v>5982</v>
      </c>
      <c r="F2364" s="38" t="s">
        <v>5003</v>
      </c>
      <c r="G2364" s="40" t="s">
        <v>5006</v>
      </c>
      <c r="H2364" s="39" t="s">
        <v>7784</v>
      </c>
      <c r="I2364" s="48" t="s">
        <v>5969</v>
      </c>
      <c r="J2364" s="40" t="s">
        <v>7904</v>
      </c>
      <c r="K2364" s="40"/>
      <c r="L2364" s="37" t="s">
        <v>5983</v>
      </c>
      <c r="M2364" s="37" t="s">
        <v>5022</v>
      </c>
      <c r="P2364" s="33"/>
    </row>
    <row r="2365" spans="1:16" x14ac:dyDescent="0.25">
      <c r="A2365" s="32" t="s">
        <v>492</v>
      </c>
      <c r="B2365" s="33">
        <v>2635</v>
      </c>
      <c r="C2365" s="37" t="s">
        <v>21</v>
      </c>
      <c r="D2365" s="37" t="s">
        <v>12</v>
      </c>
      <c r="E2365" s="47" t="s">
        <v>5984</v>
      </c>
      <c r="F2365" s="38" t="s">
        <v>5003</v>
      </c>
      <c r="G2365" s="40" t="s">
        <v>5006</v>
      </c>
      <c r="H2365" s="39" t="s">
        <v>7784</v>
      </c>
      <c r="I2365" s="48" t="s">
        <v>5969</v>
      </c>
      <c r="J2365" s="40" t="s">
        <v>7904</v>
      </c>
      <c r="K2365" s="40"/>
      <c r="L2365" s="37" t="s">
        <v>5985</v>
      </c>
      <c r="M2365" s="37" t="s">
        <v>5986</v>
      </c>
      <c r="P2365" s="33"/>
    </row>
    <row r="2366" spans="1:16" x14ac:dyDescent="0.25">
      <c r="A2366" s="32" t="s">
        <v>492</v>
      </c>
      <c r="B2366" s="33">
        <v>2636</v>
      </c>
      <c r="C2366" s="37" t="s">
        <v>21</v>
      </c>
      <c r="D2366" s="37" t="s">
        <v>12</v>
      </c>
      <c r="E2366" s="47" t="s">
        <v>5987</v>
      </c>
      <c r="F2366" s="38" t="s">
        <v>5003</v>
      </c>
      <c r="G2366" s="40" t="s">
        <v>5006</v>
      </c>
      <c r="H2366" s="39" t="s">
        <v>7784</v>
      </c>
      <c r="I2366" s="48" t="s">
        <v>5969</v>
      </c>
      <c r="J2366" s="40" t="s">
        <v>7904</v>
      </c>
      <c r="K2366" s="40"/>
      <c r="L2366" s="37" t="s">
        <v>5988</v>
      </c>
      <c r="M2366" s="37" t="s">
        <v>5989</v>
      </c>
      <c r="P2366" s="33"/>
    </row>
    <row r="2367" spans="1:16" ht="22.5" x14ac:dyDescent="0.25">
      <c r="A2367" s="32" t="s">
        <v>492</v>
      </c>
      <c r="B2367" s="33">
        <v>2637</v>
      </c>
      <c r="C2367" s="37" t="s">
        <v>21</v>
      </c>
      <c r="D2367" s="37" t="s">
        <v>12</v>
      </c>
      <c r="E2367" s="47" t="s">
        <v>5990</v>
      </c>
      <c r="F2367" s="38" t="s">
        <v>5003</v>
      </c>
      <c r="G2367" s="40" t="s">
        <v>5006</v>
      </c>
      <c r="H2367" s="39" t="s">
        <v>7784</v>
      </c>
      <c r="I2367" s="48" t="s">
        <v>5969</v>
      </c>
      <c r="J2367" s="40" t="s">
        <v>7904</v>
      </c>
      <c r="K2367" s="40"/>
      <c r="L2367" s="37" t="s">
        <v>5991</v>
      </c>
      <c r="M2367" s="37" t="s">
        <v>5992</v>
      </c>
      <c r="P2367" s="33"/>
    </row>
    <row r="2368" spans="1:16" ht="22.5" x14ac:dyDescent="0.25">
      <c r="A2368" s="32" t="s">
        <v>492</v>
      </c>
      <c r="B2368" s="33">
        <v>2638</v>
      </c>
      <c r="C2368" s="37" t="s">
        <v>21</v>
      </c>
      <c r="D2368" s="37" t="s">
        <v>12</v>
      </c>
      <c r="E2368" s="47" t="s">
        <v>5993</v>
      </c>
      <c r="F2368" s="38" t="s">
        <v>5003</v>
      </c>
      <c r="G2368" s="40" t="s">
        <v>5006</v>
      </c>
      <c r="H2368" s="39" t="s">
        <v>7784</v>
      </c>
      <c r="I2368" s="48" t="s">
        <v>5969</v>
      </c>
      <c r="J2368" s="40" t="s">
        <v>7904</v>
      </c>
      <c r="K2368" s="40"/>
      <c r="L2368" s="37" t="s">
        <v>5994</v>
      </c>
      <c r="M2368" s="37" t="s">
        <v>5995</v>
      </c>
      <c r="P2368" s="33"/>
    </row>
    <row r="2369" spans="1:16" ht="22.5" x14ac:dyDescent="0.25">
      <c r="A2369" s="32" t="s">
        <v>492</v>
      </c>
      <c r="B2369" s="33">
        <v>2639</v>
      </c>
      <c r="C2369" s="37" t="s">
        <v>21</v>
      </c>
      <c r="D2369" s="37" t="s">
        <v>12</v>
      </c>
      <c r="E2369" s="47" t="s">
        <v>5996</v>
      </c>
      <c r="F2369" s="38" t="s">
        <v>5003</v>
      </c>
      <c r="G2369" s="40" t="s">
        <v>5006</v>
      </c>
      <c r="H2369" s="39" t="s">
        <v>7784</v>
      </c>
      <c r="I2369" s="48" t="s">
        <v>5969</v>
      </c>
      <c r="J2369" s="40" t="s">
        <v>7904</v>
      </c>
      <c r="K2369" s="40"/>
      <c r="L2369" s="37" t="s">
        <v>5997</v>
      </c>
      <c r="M2369" s="37" t="s">
        <v>5063</v>
      </c>
      <c r="P2369" s="33"/>
    </row>
    <row r="2370" spans="1:16" ht="22.5" x14ac:dyDescent="0.25">
      <c r="A2370" s="32" t="s">
        <v>492</v>
      </c>
      <c r="B2370" s="33">
        <v>2640</v>
      </c>
      <c r="C2370" s="37" t="s">
        <v>21</v>
      </c>
      <c r="D2370" s="37" t="s">
        <v>12</v>
      </c>
      <c r="E2370" s="47" t="s">
        <v>5998</v>
      </c>
      <c r="F2370" s="38" t="s">
        <v>5003</v>
      </c>
      <c r="G2370" s="40" t="s">
        <v>5006</v>
      </c>
      <c r="H2370" s="39" t="s">
        <v>7784</v>
      </c>
      <c r="I2370" s="48" t="s">
        <v>5969</v>
      </c>
      <c r="J2370" s="40" t="s">
        <v>7904</v>
      </c>
      <c r="K2370" s="40"/>
      <c r="L2370" s="37" t="s">
        <v>5999</v>
      </c>
      <c r="M2370" s="37" t="s">
        <v>6000</v>
      </c>
      <c r="P2370" s="33"/>
    </row>
    <row r="2371" spans="1:16" x14ac:dyDescent="0.25">
      <c r="A2371" s="32" t="s">
        <v>492</v>
      </c>
      <c r="B2371" s="33">
        <v>2641</v>
      </c>
      <c r="C2371" s="37" t="s">
        <v>21</v>
      </c>
      <c r="D2371" s="37" t="s">
        <v>12</v>
      </c>
      <c r="E2371" s="47" t="s">
        <v>6001</v>
      </c>
      <c r="F2371" s="38" t="s">
        <v>5003</v>
      </c>
      <c r="G2371" s="40" t="s">
        <v>5006</v>
      </c>
      <c r="H2371" s="39" t="s">
        <v>7784</v>
      </c>
      <c r="I2371" s="48" t="s">
        <v>5969</v>
      </c>
      <c r="J2371" s="40" t="s">
        <v>7904</v>
      </c>
      <c r="K2371" s="40"/>
      <c r="L2371" s="37" t="s">
        <v>2346</v>
      </c>
      <c r="M2371" s="37" t="s">
        <v>5973</v>
      </c>
      <c r="P2371" s="33"/>
    </row>
    <row r="2372" spans="1:16" ht="22.5" x14ac:dyDescent="0.25">
      <c r="A2372" s="32" t="s">
        <v>492</v>
      </c>
      <c r="B2372" s="33">
        <v>2642</v>
      </c>
      <c r="C2372" s="37" t="s">
        <v>21</v>
      </c>
      <c r="D2372" s="37" t="s">
        <v>12</v>
      </c>
      <c r="E2372" s="47" t="s">
        <v>6002</v>
      </c>
      <c r="F2372" s="38" t="s">
        <v>5003</v>
      </c>
      <c r="G2372" s="40" t="s">
        <v>5006</v>
      </c>
      <c r="H2372" s="39" t="s">
        <v>7784</v>
      </c>
      <c r="I2372" s="48" t="s">
        <v>5969</v>
      </c>
      <c r="J2372" s="40" t="s">
        <v>7904</v>
      </c>
      <c r="K2372" s="40"/>
      <c r="L2372" s="37" t="s">
        <v>6003</v>
      </c>
      <c r="M2372" s="37" t="s">
        <v>5068</v>
      </c>
      <c r="P2372" s="33"/>
    </row>
    <row r="2373" spans="1:16" ht="22.5" x14ac:dyDescent="0.25">
      <c r="A2373" s="32" t="s">
        <v>492</v>
      </c>
      <c r="B2373" s="33">
        <v>2643</v>
      </c>
      <c r="C2373" s="37" t="s">
        <v>21</v>
      </c>
      <c r="D2373" s="37" t="s">
        <v>12</v>
      </c>
      <c r="E2373" s="47" t="s">
        <v>6004</v>
      </c>
      <c r="F2373" s="38" t="s">
        <v>5003</v>
      </c>
      <c r="G2373" s="40" t="s">
        <v>5006</v>
      </c>
      <c r="H2373" s="39" t="s">
        <v>7784</v>
      </c>
      <c r="I2373" s="48" t="s">
        <v>5969</v>
      </c>
      <c r="J2373" s="40" t="s">
        <v>7904</v>
      </c>
      <c r="K2373" s="40"/>
      <c r="L2373" s="37" t="s">
        <v>2886</v>
      </c>
      <c r="M2373" s="37" t="s">
        <v>6005</v>
      </c>
      <c r="P2373" s="33"/>
    </row>
    <row r="2374" spans="1:16" ht="22.5" x14ac:dyDescent="0.25">
      <c r="A2374" s="32" t="s">
        <v>492</v>
      </c>
      <c r="B2374" s="33">
        <v>2644</v>
      </c>
      <c r="C2374" s="37" t="s">
        <v>21</v>
      </c>
      <c r="D2374" s="37" t="s">
        <v>12</v>
      </c>
      <c r="E2374" s="47" t="s">
        <v>6006</v>
      </c>
      <c r="F2374" s="38" t="s">
        <v>5003</v>
      </c>
      <c r="G2374" s="40" t="s">
        <v>5006</v>
      </c>
      <c r="H2374" s="39" t="s">
        <v>7784</v>
      </c>
      <c r="I2374" s="48" t="s">
        <v>5969</v>
      </c>
      <c r="J2374" s="40" t="s">
        <v>7904</v>
      </c>
      <c r="K2374" s="40"/>
      <c r="L2374" s="37" t="s">
        <v>6007</v>
      </c>
      <c r="M2374" s="37" t="s">
        <v>6005</v>
      </c>
      <c r="P2374" s="33"/>
    </row>
    <row r="2375" spans="1:16" s="33" customFormat="1" ht="22.5" x14ac:dyDescent="0.25">
      <c r="A2375" s="32" t="s">
        <v>492</v>
      </c>
      <c r="B2375" s="33">
        <v>2646</v>
      </c>
      <c r="C2375" s="33" t="s">
        <v>17</v>
      </c>
      <c r="D2375" s="34" t="s">
        <v>19</v>
      </c>
      <c r="E2375" s="50" t="s">
        <v>6008</v>
      </c>
      <c r="F2375" s="38" t="s">
        <v>5003</v>
      </c>
      <c r="G2375" s="40" t="s">
        <v>5006</v>
      </c>
      <c r="H2375" s="39" t="s">
        <v>7784</v>
      </c>
      <c r="I2375" s="48" t="s">
        <v>5969</v>
      </c>
      <c r="J2375" s="34" t="s">
        <v>7905</v>
      </c>
      <c r="K2375" s="41"/>
      <c r="L2375" s="50"/>
      <c r="M2375" s="36" t="s">
        <v>132</v>
      </c>
      <c r="N2375" s="37"/>
      <c r="O2375" s="37"/>
    </row>
    <row r="2376" spans="1:16" ht="22.5" x14ac:dyDescent="0.25">
      <c r="A2376" s="32" t="s">
        <v>492</v>
      </c>
      <c r="B2376" s="33">
        <v>2647</v>
      </c>
      <c r="C2376" s="37" t="s">
        <v>21</v>
      </c>
      <c r="D2376" s="37" t="s">
        <v>19</v>
      </c>
      <c r="E2376" s="33" t="s">
        <v>6009</v>
      </c>
      <c r="F2376" s="38" t="s">
        <v>5003</v>
      </c>
      <c r="G2376" s="40" t="s">
        <v>5006</v>
      </c>
      <c r="H2376" s="39" t="s">
        <v>7784</v>
      </c>
      <c r="I2376" s="48" t="s">
        <v>5969</v>
      </c>
      <c r="J2376" s="37" t="s">
        <v>6010</v>
      </c>
      <c r="K2376" s="42"/>
      <c r="M2376" s="43" t="s">
        <v>5540</v>
      </c>
      <c r="P2376" s="33"/>
    </row>
    <row r="2377" spans="1:16" x14ac:dyDescent="0.25">
      <c r="A2377" s="32" t="s">
        <v>492</v>
      </c>
      <c r="B2377" s="33">
        <v>2648</v>
      </c>
      <c r="C2377" s="37" t="s">
        <v>21</v>
      </c>
      <c r="D2377" s="37" t="s">
        <v>19</v>
      </c>
      <c r="E2377" s="33" t="s">
        <v>6011</v>
      </c>
      <c r="F2377" s="38" t="s">
        <v>5003</v>
      </c>
      <c r="G2377" s="40" t="s">
        <v>5006</v>
      </c>
      <c r="H2377" s="39" t="s">
        <v>7784</v>
      </c>
      <c r="I2377" s="48" t="s">
        <v>5969</v>
      </c>
      <c r="J2377" s="37" t="s">
        <v>6012</v>
      </c>
      <c r="K2377" s="42"/>
      <c r="M2377" s="43" t="s">
        <v>5900</v>
      </c>
      <c r="P2377" s="33"/>
    </row>
    <row r="2378" spans="1:16" ht="22.5" x14ac:dyDescent="0.25">
      <c r="A2378" s="32" t="s">
        <v>492</v>
      </c>
      <c r="B2378" s="33">
        <v>2649</v>
      </c>
      <c r="C2378" s="37" t="s">
        <v>21</v>
      </c>
      <c r="D2378" s="37" t="s">
        <v>19</v>
      </c>
      <c r="E2378" s="33" t="s">
        <v>6013</v>
      </c>
      <c r="F2378" s="38" t="s">
        <v>5003</v>
      </c>
      <c r="G2378" s="40" t="s">
        <v>5006</v>
      </c>
      <c r="H2378" s="39" t="s">
        <v>7784</v>
      </c>
      <c r="I2378" s="48" t="s">
        <v>5969</v>
      </c>
      <c r="J2378" s="37" t="s">
        <v>6014</v>
      </c>
      <c r="K2378" s="42"/>
      <c r="M2378" s="43" t="s">
        <v>6015</v>
      </c>
      <c r="P2378" s="33"/>
    </row>
    <row r="2379" spans="1:16" x14ac:dyDescent="0.25">
      <c r="A2379" s="32" t="s">
        <v>492</v>
      </c>
      <c r="B2379" s="33">
        <v>2650</v>
      </c>
      <c r="C2379" s="37" t="s">
        <v>21</v>
      </c>
      <c r="D2379" s="37" t="s">
        <v>19</v>
      </c>
      <c r="E2379" s="33" t="s">
        <v>6016</v>
      </c>
      <c r="F2379" s="38" t="s">
        <v>5003</v>
      </c>
      <c r="G2379" s="40" t="s">
        <v>5006</v>
      </c>
      <c r="H2379" s="39" t="s">
        <v>7784</v>
      </c>
      <c r="I2379" s="48" t="s">
        <v>5969</v>
      </c>
      <c r="J2379" s="37" t="s">
        <v>6017</v>
      </c>
      <c r="K2379" s="42"/>
      <c r="M2379" s="43" t="s">
        <v>6018</v>
      </c>
      <c r="P2379" s="33"/>
    </row>
    <row r="2380" spans="1:16" ht="22.5" x14ac:dyDescent="0.25">
      <c r="A2380" s="32" t="s">
        <v>492</v>
      </c>
      <c r="B2380" s="33">
        <v>2651</v>
      </c>
      <c r="C2380" s="37" t="s">
        <v>21</v>
      </c>
      <c r="D2380" s="37" t="s">
        <v>19</v>
      </c>
      <c r="E2380" s="33" t="s">
        <v>6019</v>
      </c>
      <c r="F2380" s="38" t="s">
        <v>5003</v>
      </c>
      <c r="G2380" s="40" t="s">
        <v>5006</v>
      </c>
      <c r="H2380" s="39" t="s">
        <v>7784</v>
      </c>
      <c r="I2380" s="48" t="s">
        <v>5969</v>
      </c>
      <c r="J2380" s="37" t="s">
        <v>6020</v>
      </c>
      <c r="K2380" s="42"/>
      <c r="M2380" s="43" t="s">
        <v>6021</v>
      </c>
      <c r="P2380" s="33"/>
    </row>
    <row r="2381" spans="1:16" ht="22.5" x14ac:dyDescent="0.25">
      <c r="A2381" s="32" t="s">
        <v>492</v>
      </c>
      <c r="B2381" s="33">
        <v>2652</v>
      </c>
      <c r="C2381" s="37" t="s">
        <v>21</v>
      </c>
      <c r="D2381" s="37" t="s">
        <v>19</v>
      </c>
      <c r="E2381" s="33" t="s">
        <v>6022</v>
      </c>
      <c r="F2381" s="38" t="s">
        <v>5003</v>
      </c>
      <c r="G2381" s="40" t="s">
        <v>5006</v>
      </c>
      <c r="H2381" s="39" t="s">
        <v>7784</v>
      </c>
      <c r="I2381" s="48" t="s">
        <v>5969</v>
      </c>
      <c r="J2381" s="37" t="s">
        <v>6023</v>
      </c>
      <c r="K2381" s="42"/>
      <c r="M2381" s="43" t="s">
        <v>6024</v>
      </c>
      <c r="P2381" s="33"/>
    </row>
    <row r="2382" spans="1:16" ht="22.5" x14ac:dyDescent="0.25">
      <c r="A2382" s="32" t="s">
        <v>492</v>
      </c>
      <c r="B2382" s="33">
        <v>2653</v>
      </c>
      <c r="C2382" s="37" t="s">
        <v>21</v>
      </c>
      <c r="D2382" s="37" t="s">
        <v>19</v>
      </c>
      <c r="E2382" s="33" t="s">
        <v>6025</v>
      </c>
      <c r="F2382" s="38" t="s">
        <v>5003</v>
      </c>
      <c r="G2382" s="40" t="s">
        <v>5006</v>
      </c>
      <c r="H2382" s="39" t="s">
        <v>7784</v>
      </c>
      <c r="I2382" s="48" t="s">
        <v>5969</v>
      </c>
      <c r="J2382" s="37" t="s">
        <v>6026</v>
      </c>
      <c r="K2382" s="42"/>
      <c r="M2382" s="43" t="s">
        <v>6021</v>
      </c>
      <c r="P2382" s="33"/>
    </row>
    <row r="2383" spans="1:16" ht="22.5" x14ac:dyDescent="0.25">
      <c r="A2383" s="32" t="s">
        <v>492</v>
      </c>
      <c r="B2383" s="33">
        <v>2654</v>
      </c>
      <c r="C2383" s="37" t="s">
        <v>21</v>
      </c>
      <c r="D2383" s="37" t="s">
        <v>19</v>
      </c>
      <c r="E2383" s="33" t="s">
        <v>6027</v>
      </c>
      <c r="F2383" s="38" t="s">
        <v>5003</v>
      </c>
      <c r="G2383" s="40" t="s">
        <v>5006</v>
      </c>
      <c r="H2383" s="39" t="s">
        <v>7784</v>
      </c>
      <c r="I2383" s="48" t="s">
        <v>5969</v>
      </c>
      <c r="J2383" s="37" t="s">
        <v>6028</v>
      </c>
      <c r="K2383" s="42"/>
      <c r="M2383" s="43" t="s">
        <v>6029</v>
      </c>
      <c r="P2383" s="33"/>
    </row>
    <row r="2384" spans="1:16" ht="22.5" x14ac:dyDescent="0.25">
      <c r="A2384" s="32" t="s">
        <v>492</v>
      </c>
      <c r="B2384" s="33">
        <v>2655</v>
      </c>
      <c r="C2384" s="37" t="s">
        <v>21</v>
      </c>
      <c r="D2384" s="37" t="s">
        <v>19</v>
      </c>
      <c r="E2384" s="33" t="s">
        <v>6030</v>
      </c>
      <c r="F2384" s="38" t="s">
        <v>5003</v>
      </c>
      <c r="G2384" s="40" t="s">
        <v>5006</v>
      </c>
      <c r="H2384" s="39" t="s">
        <v>7784</v>
      </c>
      <c r="I2384" s="48" t="s">
        <v>5969</v>
      </c>
      <c r="J2384" s="37" t="s">
        <v>6031</v>
      </c>
      <c r="K2384" s="42"/>
      <c r="M2384" s="43" t="s">
        <v>6029</v>
      </c>
      <c r="P2384" s="33"/>
    </row>
    <row r="2385" spans="1:17" ht="22.5" x14ac:dyDescent="0.25">
      <c r="A2385" s="32" t="s">
        <v>492</v>
      </c>
      <c r="B2385" s="33">
        <v>2656</v>
      </c>
      <c r="C2385" s="37" t="s">
        <v>21</v>
      </c>
      <c r="D2385" s="37" t="s">
        <v>19</v>
      </c>
      <c r="E2385" s="33" t="s">
        <v>6032</v>
      </c>
      <c r="F2385" s="38" t="s">
        <v>5003</v>
      </c>
      <c r="G2385" s="40" t="s">
        <v>5006</v>
      </c>
      <c r="H2385" s="39" t="s">
        <v>7784</v>
      </c>
      <c r="I2385" s="48" t="s">
        <v>5969</v>
      </c>
      <c r="J2385" s="37" t="s">
        <v>6033</v>
      </c>
      <c r="K2385" s="42"/>
      <c r="M2385" s="43" t="s">
        <v>6034</v>
      </c>
      <c r="P2385" s="33"/>
    </row>
    <row r="2386" spans="1:17" x14ac:dyDescent="0.25">
      <c r="A2386" s="32" t="s">
        <v>492</v>
      </c>
      <c r="B2386" s="33">
        <v>2657</v>
      </c>
      <c r="C2386" s="37" t="s">
        <v>21</v>
      </c>
      <c r="D2386" s="37" t="s">
        <v>19</v>
      </c>
      <c r="E2386" s="33" t="s">
        <v>6035</v>
      </c>
      <c r="F2386" s="38" t="s">
        <v>5003</v>
      </c>
      <c r="G2386" s="40" t="s">
        <v>5006</v>
      </c>
      <c r="H2386" s="39" t="s">
        <v>7784</v>
      </c>
      <c r="I2386" s="48" t="s">
        <v>5969</v>
      </c>
      <c r="J2386" s="37" t="s">
        <v>6036</v>
      </c>
      <c r="K2386" s="42"/>
      <c r="M2386" s="43" t="s">
        <v>6034</v>
      </c>
      <c r="P2386" s="33"/>
    </row>
    <row r="2387" spans="1:17" s="33" customFormat="1" ht="22.5" x14ac:dyDescent="0.25">
      <c r="A2387" s="32" t="s">
        <v>492</v>
      </c>
      <c r="B2387" s="33">
        <v>2658</v>
      </c>
      <c r="C2387" s="33" t="s">
        <v>17</v>
      </c>
      <c r="D2387" s="34" t="s">
        <v>12</v>
      </c>
      <c r="E2387" s="50" t="s">
        <v>6038</v>
      </c>
      <c r="F2387" s="38" t="s">
        <v>5003</v>
      </c>
      <c r="G2387" s="40" t="s">
        <v>5006</v>
      </c>
      <c r="H2387" s="39" t="s">
        <v>7784</v>
      </c>
      <c r="I2387" s="48" t="s">
        <v>5969</v>
      </c>
      <c r="J2387" s="40" t="s">
        <v>7905</v>
      </c>
      <c r="K2387" s="40"/>
      <c r="L2387" s="34" t="s">
        <v>6039</v>
      </c>
      <c r="M2387" s="34" t="s">
        <v>5037</v>
      </c>
      <c r="N2387" s="37"/>
      <c r="O2387" s="37" t="s">
        <v>28</v>
      </c>
      <c r="P2387" s="44" t="s">
        <v>7702</v>
      </c>
      <c r="Q2387" s="44"/>
    </row>
    <row r="2388" spans="1:17" ht="22.5" x14ac:dyDescent="0.25">
      <c r="A2388" s="32" t="s">
        <v>492</v>
      </c>
      <c r="B2388" s="33">
        <v>2659</v>
      </c>
      <c r="C2388" s="37" t="s">
        <v>21</v>
      </c>
      <c r="D2388" s="37" t="s">
        <v>12</v>
      </c>
      <c r="E2388" s="33" t="s">
        <v>6040</v>
      </c>
      <c r="F2388" s="38" t="s">
        <v>5003</v>
      </c>
      <c r="G2388" s="40" t="s">
        <v>5006</v>
      </c>
      <c r="H2388" s="39" t="s">
        <v>7784</v>
      </c>
      <c r="I2388" s="48" t="s">
        <v>5969</v>
      </c>
      <c r="J2388" s="40" t="s">
        <v>7905</v>
      </c>
      <c r="K2388" s="40"/>
      <c r="L2388" s="37" t="s">
        <v>6041</v>
      </c>
      <c r="M2388" s="37" t="s">
        <v>5536</v>
      </c>
      <c r="P2388" s="33"/>
    </row>
    <row r="2389" spans="1:17" x14ac:dyDescent="0.25">
      <c r="A2389" s="32" t="s">
        <v>492</v>
      </c>
      <c r="B2389" s="33">
        <v>2660</v>
      </c>
      <c r="C2389" s="37" t="s">
        <v>21</v>
      </c>
      <c r="D2389" s="37" t="s">
        <v>12</v>
      </c>
      <c r="E2389" s="47" t="s">
        <v>6042</v>
      </c>
      <c r="F2389" s="38" t="s">
        <v>5003</v>
      </c>
      <c r="G2389" s="40" t="s">
        <v>5006</v>
      </c>
      <c r="H2389" s="39" t="s">
        <v>7784</v>
      </c>
      <c r="I2389" s="48" t="s">
        <v>5969</v>
      </c>
      <c r="J2389" s="40" t="s">
        <v>7905</v>
      </c>
      <c r="K2389" s="40"/>
      <c r="L2389" s="37" t="s">
        <v>6043</v>
      </c>
      <c r="M2389" s="37" t="s">
        <v>5274</v>
      </c>
      <c r="P2389" s="33"/>
    </row>
    <row r="2390" spans="1:17" x14ac:dyDescent="0.25">
      <c r="A2390" s="32" t="s">
        <v>492</v>
      </c>
      <c r="B2390" s="33">
        <v>2661</v>
      </c>
      <c r="C2390" s="37" t="s">
        <v>21</v>
      </c>
      <c r="D2390" s="37" t="s">
        <v>12</v>
      </c>
      <c r="E2390" s="33" t="s">
        <v>6044</v>
      </c>
      <c r="F2390" s="38" t="s">
        <v>5003</v>
      </c>
      <c r="G2390" s="40" t="s">
        <v>5006</v>
      </c>
      <c r="H2390" s="39" t="s">
        <v>7784</v>
      </c>
      <c r="I2390" s="48" t="s">
        <v>5969</v>
      </c>
      <c r="J2390" s="40" t="s">
        <v>7905</v>
      </c>
      <c r="K2390" s="40"/>
      <c r="L2390" s="37" t="s">
        <v>5205</v>
      </c>
      <c r="M2390" s="37" t="s">
        <v>5274</v>
      </c>
      <c r="P2390" s="33"/>
    </row>
    <row r="2391" spans="1:17" x14ac:dyDescent="0.25">
      <c r="A2391" s="32" t="s">
        <v>492</v>
      </c>
      <c r="B2391" s="33">
        <v>2662</v>
      </c>
      <c r="C2391" s="37" t="s">
        <v>21</v>
      </c>
      <c r="D2391" s="37" t="s">
        <v>12</v>
      </c>
      <c r="E2391" s="47" t="s">
        <v>6045</v>
      </c>
      <c r="F2391" s="38" t="s">
        <v>5003</v>
      </c>
      <c r="G2391" s="40" t="s">
        <v>5006</v>
      </c>
      <c r="H2391" s="39" t="s">
        <v>7784</v>
      </c>
      <c r="I2391" s="48" t="s">
        <v>5969</v>
      </c>
      <c r="J2391" s="40" t="s">
        <v>7905</v>
      </c>
      <c r="K2391" s="40"/>
      <c r="L2391" s="37" t="s">
        <v>6046</v>
      </c>
      <c r="M2391" s="37" t="s">
        <v>5142</v>
      </c>
      <c r="P2391" s="33"/>
    </row>
    <row r="2392" spans="1:17" x14ac:dyDescent="0.25">
      <c r="A2392" s="32" t="s">
        <v>492</v>
      </c>
      <c r="B2392" s="33">
        <v>2663</v>
      </c>
      <c r="C2392" s="37" t="s">
        <v>21</v>
      </c>
      <c r="D2392" s="37" t="s">
        <v>12</v>
      </c>
      <c r="E2392" s="47" t="s">
        <v>6047</v>
      </c>
      <c r="F2392" s="38" t="s">
        <v>5003</v>
      </c>
      <c r="G2392" s="40" t="s">
        <v>5006</v>
      </c>
      <c r="H2392" s="39" t="s">
        <v>7784</v>
      </c>
      <c r="I2392" s="48" t="s">
        <v>5969</v>
      </c>
      <c r="J2392" s="40" t="s">
        <v>7905</v>
      </c>
      <c r="K2392" s="40"/>
      <c r="L2392" s="37" t="s">
        <v>5345</v>
      </c>
      <c r="M2392" s="37" t="s">
        <v>6048</v>
      </c>
      <c r="P2392" s="33"/>
    </row>
    <row r="2393" spans="1:17" x14ac:dyDescent="0.25">
      <c r="A2393" s="32" t="s">
        <v>492</v>
      </c>
      <c r="B2393" s="33">
        <v>2664</v>
      </c>
      <c r="C2393" s="37" t="s">
        <v>21</v>
      </c>
      <c r="D2393" s="37" t="s">
        <v>12</v>
      </c>
      <c r="E2393" s="47" t="s">
        <v>6049</v>
      </c>
      <c r="F2393" s="38" t="s">
        <v>5003</v>
      </c>
      <c r="G2393" s="40" t="s">
        <v>5006</v>
      </c>
      <c r="H2393" s="39" t="s">
        <v>7784</v>
      </c>
      <c r="I2393" s="48" t="s">
        <v>5969</v>
      </c>
      <c r="J2393" s="40" t="s">
        <v>7905</v>
      </c>
      <c r="K2393" s="40"/>
      <c r="L2393" s="37" t="s">
        <v>6050</v>
      </c>
      <c r="M2393" s="37" t="s">
        <v>6048</v>
      </c>
      <c r="P2393" s="33"/>
    </row>
    <row r="2394" spans="1:17" x14ac:dyDescent="0.25">
      <c r="A2394" s="32" t="s">
        <v>492</v>
      </c>
      <c r="B2394" s="33">
        <v>2665</v>
      </c>
      <c r="C2394" s="37" t="s">
        <v>21</v>
      </c>
      <c r="D2394" s="37" t="s">
        <v>12</v>
      </c>
      <c r="E2394" s="33" t="s">
        <v>6051</v>
      </c>
      <c r="F2394" s="38" t="s">
        <v>5003</v>
      </c>
      <c r="G2394" s="40" t="s">
        <v>5006</v>
      </c>
      <c r="H2394" s="39" t="s">
        <v>7784</v>
      </c>
      <c r="I2394" s="48" t="s">
        <v>5969</v>
      </c>
      <c r="J2394" s="40" t="s">
        <v>7905</v>
      </c>
      <c r="K2394" s="40"/>
      <c r="L2394" s="37" t="s">
        <v>6052</v>
      </c>
      <c r="M2394" s="37" t="s">
        <v>6048</v>
      </c>
      <c r="P2394" s="33"/>
    </row>
    <row r="2395" spans="1:17" x14ac:dyDescent="0.25">
      <c r="A2395" s="32" t="s">
        <v>492</v>
      </c>
      <c r="B2395" s="33">
        <v>2666</v>
      </c>
      <c r="C2395" s="37" t="s">
        <v>21</v>
      </c>
      <c r="D2395" s="37" t="s">
        <v>12</v>
      </c>
      <c r="E2395" s="33" t="s">
        <v>6053</v>
      </c>
      <c r="F2395" s="38" t="s">
        <v>5003</v>
      </c>
      <c r="G2395" s="40" t="s">
        <v>5006</v>
      </c>
      <c r="H2395" s="39" t="s">
        <v>7784</v>
      </c>
      <c r="I2395" s="48" t="s">
        <v>5969</v>
      </c>
      <c r="J2395" s="40" t="s">
        <v>7905</v>
      </c>
      <c r="K2395" s="40"/>
      <c r="L2395" s="37" t="s">
        <v>6054</v>
      </c>
      <c r="M2395" s="37" t="s">
        <v>6056</v>
      </c>
      <c r="P2395" s="33"/>
    </row>
    <row r="2396" spans="1:17" x14ac:dyDescent="0.25">
      <c r="A2396" s="32" t="s">
        <v>492</v>
      </c>
      <c r="B2396" s="33">
        <v>2667</v>
      </c>
      <c r="C2396" s="37" t="s">
        <v>21</v>
      </c>
      <c r="D2396" s="37" t="s">
        <v>12</v>
      </c>
      <c r="E2396" s="33" t="s">
        <v>6057</v>
      </c>
      <c r="F2396" s="38" t="s">
        <v>5003</v>
      </c>
      <c r="G2396" s="40" t="s">
        <v>5006</v>
      </c>
      <c r="H2396" s="39" t="s">
        <v>7784</v>
      </c>
      <c r="I2396" s="48" t="s">
        <v>5969</v>
      </c>
      <c r="J2396" s="40" t="s">
        <v>7905</v>
      </c>
      <c r="K2396" s="40"/>
      <c r="L2396" s="37" t="s">
        <v>6058</v>
      </c>
      <c r="M2396" s="37" t="s">
        <v>6056</v>
      </c>
      <c r="P2396" s="33"/>
    </row>
    <row r="2397" spans="1:17" x14ac:dyDescent="0.25">
      <c r="A2397" s="32" t="s">
        <v>492</v>
      </c>
      <c r="B2397" s="33">
        <v>2668</v>
      </c>
      <c r="C2397" s="37" t="s">
        <v>21</v>
      </c>
      <c r="D2397" s="37" t="s">
        <v>12</v>
      </c>
      <c r="E2397" s="33" t="s">
        <v>6059</v>
      </c>
      <c r="F2397" s="38" t="s">
        <v>5003</v>
      </c>
      <c r="G2397" s="40" t="s">
        <v>5006</v>
      </c>
      <c r="H2397" s="39" t="s">
        <v>7784</v>
      </c>
      <c r="I2397" s="48" t="s">
        <v>5969</v>
      </c>
      <c r="J2397" s="40" t="s">
        <v>7905</v>
      </c>
      <c r="K2397" s="40"/>
      <c r="L2397" s="37" t="s">
        <v>6060</v>
      </c>
      <c r="M2397" s="37" t="s">
        <v>6056</v>
      </c>
      <c r="P2397" s="33"/>
    </row>
    <row r="2398" spans="1:17" x14ac:dyDescent="0.25">
      <c r="A2398" s="32" t="s">
        <v>492</v>
      </c>
      <c r="B2398" s="33">
        <v>2669</v>
      </c>
      <c r="C2398" s="37" t="s">
        <v>21</v>
      </c>
      <c r="D2398" s="37" t="s">
        <v>12</v>
      </c>
      <c r="E2398" s="33" t="s">
        <v>6061</v>
      </c>
      <c r="F2398" s="38" t="s">
        <v>5003</v>
      </c>
      <c r="G2398" s="40" t="s">
        <v>5006</v>
      </c>
      <c r="H2398" s="39" t="s">
        <v>7784</v>
      </c>
      <c r="I2398" s="48" t="s">
        <v>5969</v>
      </c>
      <c r="J2398" s="40" t="s">
        <v>7905</v>
      </c>
      <c r="K2398" s="40"/>
      <c r="L2398" s="37" t="s">
        <v>6062</v>
      </c>
      <c r="M2398" s="37" t="s">
        <v>6056</v>
      </c>
      <c r="P2398" s="33"/>
    </row>
    <row r="2399" spans="1:17" x14ac:dyDescent="0.25">
      <c r="A2399" s="32" t="s">
        <v>492</v>
      </c>
      <c r="B2399" s="33">
        <v>2670</v>
      </c>
      <c r="C2399" s="37" t="s">
        <v>21</v>
      </c>
      <c r="D2399" s="37" t="s">
        <v>12</v>
      </c>
      <c r="E2399" s="33" t="s">
        <v>6063</v>
      </c>
      <c r="F2399" s="38" t="s">
        <v>5003</v>
      </c>
      <c r="G2399" s="40" t="s">
        <v>5006</v>
      </c>
      <c r="H2399" s="39" t="s">
        <v>7784</v>
      </c>
      <c r="I2399" s="48" t="s">
        <v>5969</v>
      </c>
      <c r="J2399" s="40" t="s">
        <v>7905</v>
      </c>
      <c r="K2399" s="40"/>
      <c r="L2399" s="37" t="s">
        <v>3100</v>
      </c>
      <c r="M2399" s="37" t="s">
        <v>6056</v>
      </c>
      <c r="P2399" s="33"/>
    </row>
    <row r="2400" spans="1:17" x14ac:dyDescent="0.25">
      <c r="A2400" s="32" t="s">
        <v>492</v>
      </c>
      <c r="B2400" s="33">
        <v>2671</v>
      </c>
      <c r="C2400" s="37" t="s">
        <v>21</v>
      </c>
      <c r="D2400" s="37" t="s">
        <v>12</v>
      </c>
      <c r="E2400" s="33" t="s">
        <v>6064</v>
      </c>
      <c r="F2400" s="38" t="s">
        <v>5003</v>
      </c>
      <c r="G2400" s="40" t="s">
        <v>5006</v>
      </c>
      <c r="H2400" s="39" t="s">
        <v>7784</v>
      </c>
      <c r="I2400" s="48" t="s">
        <v>5969</v>
      </c>
      <c r="J2400" s="40" t="s">
        <v>7905</v>
      </c>
      <c r="K2400" s="40"/>
      <c r="L2400" s="37" t="s">
        <v>5249</v>
      </c>
      <c r="M2400" s="37" t="s">
        <v>6056</v>
      </c>
      <c r="P2400" s="33"/>
    </row>
    <row r="2401" spans="1:17" x14ac:dyDescent="0.25">
      <c r="A2401" s="32" t="s">
        <v>492</v>
      </c>
      <c r="B2401" s="33">
        <v>2672</v>
      </c>
      <c r="C2401" s="37" t="s">
        <v>21</v>
      </c>
      <c r="D2401" s="37" t="s">
        <v>12</v>
      </c>
      <c r="E2401" s="33" t="s">
        <v>6065</v>
      </c>
      <c r="F2401" s="38" t="s">
        <v>5003</v>
      </c>
      <c r="G2401" s="40" t="s">
        <v>5006</v>
      </c>
      <c r="H2401" s="39" t="s">
        <v>7784</v>
      </c>
      <c r="I2401" s="48" t="s">
        <v>5969</v>
      </c>
      <c r="J2401" s="40" t="s">
        <v>7905</v>
      </c>
      <c r="K2401" s="40"/>
      <c r="L2401" s="37" t="s">
        <v>6066</v>
      </c>
      <c r="M2401" s="37" t="s">
        <v>6056</v>
      </c>
      <c r="P2401" s="33"/>
    </row>
    <row r="2402" spans="1:17" x14ac:dyDescent="0.25">
      <c r="A2402" s="32" t="s">
        <v>492</v>
      </c>
      <c r="B2402" s="33">
        <v>2673</v>
      </c>
      <c r="C2402" s="37" t="s">
        <v>21</v>
      </c>
      <c r="D2402" s="37" t="s">
        <v>12</v>
      </c>
      <c r="E2402" s="33" t="s">
        <v>6067</v>
      </c>
      <c r="F2402" s="38" t="s">
        <v>5003</v>
      </c>
      <c r="G2402" s="40" t="s">
        <v>5006</v>
      </c>
      <c r="H2402" s="39" t="s">
        <v>7784</v>
      </c>
      <c r="I2402" s="48" t="s">
        <v>5969</v>
      </c>
      <c r="J2402" s="40" t="s">
        <v>7905</v>
      </c>
      <c r="K2402" s="40"/>
      <c r="L2402" s="37" t="s">
        <v>6068</v>
      </c>
      <c r="M2402" s="37" t="s">
        <v>6056</v>
      </c>
      <c r="P2402" s="33"/>
    </row>
    <row r="2403" spans="1:17" x14ac:dyDescent="0.25">
      <c r="A2403" s="32" t="s">
        <v>492</v>
      </c>
      <c r="B2403" s="33">
        <v>2674</v>
      </c>
      <c r="C2403" s="37" t="s">
        <v>21</v>
      </c>
      <c r="D2403" s="37" t="s">
        <v>12</v>
      </c>
      <c r="E2403" s="33" t="s">
        <v>6069</v>
      </c>
      <c r="F2403" s="38" t="s">
        <v>5003</v>
      </c>
      <c r="G2403" s="40" t="s">
        <v>5006</v>
      </c>
      <c r="H2403" s="39" t="s">
        <v>7784</v>
      </c>
      <c r="I2403" s="48" t="s">
        <v>5969</v>
      </c>
      <c r="J2403" s="40" t="s">
        <v>7905</v>
      </c>
      <c r="K2403" s="40"/>
      <c r="L2403" s="37" t="s">
        <v>6070</v>
      </c>
      <c r="M2403" s="37" t="s">
        <v>6056</v>
      </c>
      <c r="P2403" s="33"/>
    </row>
    <row r="2404" spans="1:17" x14ac:dyDescent="0.25">
      <c r="A2404" s="32" t="s">
        <v>492</v>
      </c>
      <c r="B2404" s="33">
        <v>2675</v>
      </c>
      <c r="C2404" s="37" t="s">
        <v>21</v>
      </c>
      <c r="D2404" s="37" t="s">
        <v>12</v>
      </c>
      <c r="E2404" s="33" t="s">
        <v>6071</v>
      </c>
      <c r="F2404" s="38" t="s">
        <v>5003</v>
      </c>
      <c r="G2404" s="40" t="s">
        <v>5006</v>
      </c>
      <c r="H2404" s="39" t="s">
        <v>7784</v>
      </c>
      <c r="I2404" s="48" t="s">
        <v>5969</v>
      </c>
      <c r="J2404" s="40" t="s">
        <v>7905</v>
      </c>
      <c r="K2404" s="40"/>
      <c r="L2404" s="37" t="s">
        <v>6072</v>
      </c>
      <c r="M2404" s="37" t="s">
        <v>6056</v>
      </c>
      <c r="P2404" s="33"/>
    </row>
    <row r="2405" spans="1:17" x14ac:dyDescent="0.25">
      <c r="A2405" s="32" t="s">
        <v>492</v>
      </c>
      <c r="B2405" s="33">
        <v>2676</v>
      </c>
      <c r="C2405" s="37" t="s">
        <v>21</v>
      </c>
      <c r="D2405" s="37" t="s">
        <v>12</v>
      </c>
      <c r="E2405" s="33" t="s">
        <v>6073</v>
      </c>
      <c r="F2405" s="38" t="s">
        <v>5003</v>
      </c>
      <c r="G2405" s="40" t="s">
        <v>5006</v>
      </c>
      <c r="H2405" s="39" t="s">
        <v>7784</v>
      </c>
      <c r="I2405" s="48" t="s">
        <v>5969</v>
      </c>
      <c r="J2405" s="40" t="s">
        <v>7905</v>
      </c>
      <c r="K2405" s="40"/>
      <c r="L2405" s="37" t="s">
        <v>6074</v>
      </c>
      <c r="M2405" s="37" t="s">
        <v>6056</v>
      </c>
      <c r="P2405" s="33"/>
    </row>
    <row r="2406" spans="1:17" x14ac:dyDescent="0.25">
      <c r="A2406" s="32" t="s">
        <v>492</v>
      </c>
      <c r="B2406" s="33">
        <v>2677</v>
      </c>
      <c r="C2406" s="37" t="s">
        <v>21</v>
      </c>
      <c r="D2406" s="37" t="s">
        <v>12</v>
      </c>
      <c r="E2406" s="33" t="s">
        <v>6075</v>
      </c>
      <c r="F2406" s="38" t="s">
        <v>5003</v>
      </c>
      <c r="G2406" s="40" t="s">
        <v>5006</v>
      </c>
      <c r="H2406" s="39" t="s">
        <v>7784</v>
      </c>
      <c r="I2406" s="48" t="s">
        <v>5969</v>
      </c>
      <c r="J2406" s="40" t="s">
        <v>7905</v>
      </c>
      <c r="K2406" s="40"/>
      <c r="L2406" s="37" t="s">
        <v>6076</v>
      </c>
      <c r="M2406" s="37" t="s">
        <v>6077</v>
      </c>
      <c r="P2406" s="33"/>
    </row>
    <row r="2407" spans="1:17" ht="22.5" x14ac:dyDescent="0.25">
      <c r="A2407" s="32" t="s">
        <v>492</v>
      </c>
      <c r="B2407" s="33">
        <v>2678</v>
      </c>
      <c r="C2407" s="37" t="s">
        <v>21</v>
      </c>
      <c r="D2407" s="37" t="s">
        <v>12</v>
      </c>
      <c r="E2407" s="33" t="s">
        <v>6078</v>
      </c>
      <c r="F2407" s="38" t="s">
        <v>5003</v>
      </c>
      <c r="G2407" s="40" t="s">
        <v>5006</v>
      </c>
      <c r="H2407" s="39" t="s">
        <v>7784</v>
      </c>
      <c r="I2407" s="48" t="s">
        <v>5969</v>
      </c>
      <c r="J2407" s="40" t="s">
        <v>7905</v>
      </c>
      <c r="K2407" s="40"/>
      <c r="L2407" s="37" t="s">
        <v>6079</v>
      </c>
      <c r="M2407" s="37" t="s">
        <v>6080</v>
      </c>
      <c r="P2407" s="33"/>
    </row>
    <row r="2408" spans="1:17" ht="22.5" x14ac:dyDescent="0.25">
      <c r="A2408" s="32" t="s">
        <v>492</v>
      </c>
      <c r="B2408" s="33">
        <v>2679</v>
      </c>
      <c r="C2408" s="37" t="s">
        <v>21</v>
      </c>
      <c r="D2408" s="37" t="s">
        <v>12</v>
      </c>
      <c r="E2408" s="33" t="s">
        <v>6081</v>
      </c>
      <c r="F2408" s="38" t="s">
        <v>5003</v>
      </c>
      <c r="G2408" s="40" t="s">
        <v>5006</v>
      </c>
      <c r="H2408" s="39" t="s">
        <v>7784</v>
      </c>
      <c r="I2408" s="48" t="s">
        <v>5969</v>
      </c>
      <c r="J2408" s="40" t="s">
        <v>7905</v>
      </c>
      <c r="K2408" s="40"/>
      <c r="L2408" s="37" t="s">
        <v>6082</v>
      </c>
      <c r="M2408" s="37" t="s">
        <v>6080</v>
      </c>
      <c r="P2408" s="33"/>
    </row>
    <row r="2409" spans="1:17" ht="22.5" x14ac:dyDescent="0.25">
      <c r="A2409" s="32" t="s">
        <v>492</v>
      </c>
      <c r="B2409" s="33">
        <v>2680</v>
      </c>
      <c r="C2409" s="37" t="s">
        <v>21</v>
      </c>
      <c r="D2409" s="37" t="s">
        <v>12</v>
      </c>
      <c r="E2409" s="33" t="s">
        <v>6083</v>
      </c>
      <c r="F2409" s="38" t="s">
        <v>5003</v>
      </c>
      <c r="G2409" s="40" t="s">
        <v>5006</v>
      </c>
      <c r="H2409" s="39" t="s">
        <v>7784</v>
      </c>
      <c r="I2409" s="48" t="s">
        <v>5969</v>
      </c>
      <c r="J2409" s="40" t="s">
        <v>7905</v>
      </c>
      <c r="K2409" s="40"/>
      <c r="L2409" s="37" t="s">
        <v>5785</v>
      </c>
      <c r="M2409" s="37" t="s">
        <v>6080</v>
      </c>
      <c r="P2409" s="33"/>
    </row>
    <row r="2410" spans="1:17" ht="22.5" x14ac:dyDescent="0.25">
      <c r="A2410" s="32" t="s">
        <v>492</v>
      </c>
      <c r="B2410" s="33">
        <v>2681</v>
      </c>
      <c r="C2410" s="37" t="s">
        <v>21</v>
      </c>
      <c r="D2410" s="37" t="s">
        <v>12</v>
      </c>
      <c r="E2410" s="33" t="s">
        <v>6084</v>
      </c>
      <c r="F2410" s="38" t="s">
        <v>5003</v>
      </c>
      <c r="G2410" s="40" t="s">
        <v>5006</v>
      </c>
      <c r="H2410" s="39" t="s">
        <v>7784</v>
      </c>
      <c r="I2410" s="48" t="s">
        <v>5969</v>
      </c>
      <c r="J2410" s="40" t="s">
        <v>7905</v>
      </c>
      <c r="K2410" s="40"/>
      <c r="L2410" s="37" t="s">
        <v>6085</v>
      </c>
      <c r="M2410" s="37" t="s">
        <v>6080</v>
      </c>
      <c r="P2410" s="33"/>
    </row>
    <row r="2411" spans="1:17" x14ac:dyDescent="0.25">
      <c r="A2411" s="32" t="s">
        <v>492</v>
      </c>
      <c r="B2411" s="33">
        <v>2683</v>
      </c>
      <c r="C2411" s="37" t="s">
        <v>17</v>
      </c>
      <c r="D2411" s="37" t="s">
        <v>540</v>
      </c>
      <c r="E2411" s="47" t="s">
        <v>6086</v>
      </c>
      <c r="F2411" s="38" t="s">
        <v>5003</v>
      </c>
      <c r="G2411" s="40" t="s">
        <v>5006</v>
      </c>
      <c r="H2411" s="39" t="s">
        <v>7784</v>
      </c>
      <c r="I2411" s="50" t="s">
        <v>6087</v>
      </c>
      <c r="J2411" s="51"/>
      <c r="K2411" s="49"/>
      <c r="L2411" s="49"/>
      <c r="M2411" s="43" t="s">
        <v>6088</v>
      </c>
      <c r="P2411" s="33"/>
    </row>
    <row r="2412" spans="1:17" s="33" customFormat="1" ht="22.5" x14ac:dyDescent="0.25">
      <c r="A2412" s="32" t="s">
        <v>492</v>
      </c>
      <c r="B2412" s="33">
        <v>2685</v>
      </c>
      <c r="C2412" s="33" t="s">
        <v>17</v>
      </c>
      <c r="D2412" s="34" t="s">
        <v>19</v>
      </c>
      <c r="E2412" s="50" t="s">
        <v>6089</v>
      </c>
      <c r="F2412" s="38" t="s">
        <v>5003</v>
      </c>
      <c r="G2412" s="40" t="s">
        <v>5006</v>
      </c>
      <c r="H2412" s="39" t="s">
        <v>7784</v>
      </c>
      <c r="I2412" s="48" t="s">
        <v>6087</v>
      </c>
      <c r="J2412" s="34" t="s">
        <v>7707</v>
      </c>
      <c r="K2412" s="41"/>
      <c r="L2412" s="50"/>
      <c r="M2412" s="36" t="s">
        <v>6090</v>
      </c>
      <c r="N2412" s="37"/>
      <c r="O2412" s="37"/>
    </row>
    <row r="2413" spans="1:17" ht="22.5" x14ac:dyDescent="0.25">
      <c r="A2413" s="32" t="s">
        <v>492</v>
      </c>
      <c r="B2413" s="33">
        <v>2686</v>
      </c>
      <c r="C2413" s="37" t="s">
        <v>21</v>
      </c>
      <c r="D2413" s="37" t="s">
        <v>19</v>
      </c>
      <c r="E2413" s="33" t="s">
        <v>6092</v>
      </c>
      <c r="F2413" s="38" t="s">
        <v>5003</v>
      </c>
      <c r="G2413" s="40" t="s">
        <v>5006</v>
      </c>
      <c r="H2413" s="39" t="s">
        <v>7784</v>
      </c>
      <c r="I2413" s="48" t="s">
        <v>6087</v>
      </c>
      <c r="J2413" s="37" t="s">
        <v>6093</v>
      </c>
      <c r="K2413" s="42"/>
      <c r="M2413" s="43" t="s">
        <v>5460</v>
      </c>
      <c r="P2413" s="33"/>
    </row>
    <row r="2414" spans="1:17" x14ac:dyDescent="0.25">
      <c r="A2414" s="32" t="s">
        <v>492</v>
      </c>
      <c r="B2414" s="33">
        <v>2687</v>
      </c>
      <c r="C2414" s="37" t="s">
        <v>21</v>
      </c>
      <c r="D2414" s="37" t="s">
        <v>19</v>
      </c>
      <c r="E2414" s="33" t="s">
        <v>6094</v>
      </c>
      <c r="F2414" s="38" t="s">
        <v>5003</v>
      </c>
      <c r="G2414" s="40" t="s">
        <v>5006</v>
      </c>
      <c r="H2414" s="39" t="s">
        <v>7784</v>
      </c>
      <c r="I2414" s="48" t="s">
        <v>6087</v>
      </c>
      <c r="J2414" s="37" t="s">
        <v>6095</v>
      </c>
      <c r="K2414" s="42"/>
      <c r="M2414" s="43" t="s">
        <v>5537</v>
      </c>
      <c r="P2414" s="33"/>
    </row>
    <row r="2415" spans="1:17" s="33" customFormat="1" ht="22.5" x14ac:dyDescent="0.25">
      <c r="A2415" s="32" t="s">
        <v>492</v>
      </c>
      <c r="B2415" s="33">
        <v>2688</v>
      </c>
      <c r="C2415" s="33" t="s">
        <v>17</v>
      </c>
      <c r="D2415" s="34" t="s">
        <v>12</v>
      </c>
      <c r="E2415" s="50" t="s">
        <v>6097</v>
      </c>
      <c r="F2415" s="38" t="s">
        <v>5003</v>
      </c>
      <c r="G2415" s="40" t="s">
        <v>5006</v>
      </c>
      <c r="H2415" s="39" t="s">
        <v>7784</v>
      </c>
      <c r="I2415" s="48" t="s">
        <v>6087</v>
      </c>
      <c r="J2415" s="40" t="s">
        <v>7707</v>
      </c>
      <c r="K2415" s="40"/>
      <c r="L2415" s="34" t="s">
        <v>6098</v>
      </c>
      <c r="M2415" s="34" t="s">
        <v>6099</v>
      </c>
      <c r="N2415" s="37" t="s">
        <v>6100</v>
      </c>
      <c r="O2415" s="37" t="s">
        <v>238</v>
      </c>
      <c r="P2415" s="44" t="s">
        <v>7705</v>
      </c>
      <c r="Q2415" s="44"/>
    </row>
    <row r="2416" spans="1:17" ht="22.5" x14ac:dyDescent="0.25">
      <c r="A2416" s="32" t="s">
        <v>492</v>
      </c>
      <c r="B2416" s="33">
        <v>2689</v>
      </c>
      <c r="C2416" s="37" t="s">
        <v>21</v>
      </c>
      <c r="D2416" s="37" t="s">
        <v>12</v>
      </c>
      <c r="E2416" s="33" t="s">
        <v>6101</v>
      </c>
      <c r="F2416" s="38" t="s">
        <v>5003</v>
      </c>
      <c r="G2416" s="40" t="s">
        <v>5006</v>
      </c>
      <c r="H2416" s="39" t="s">
        <v>7784</v>
      </c>
      <c r="I2416" s="48" t="s">
        <v>6087</v>
      </c>
      <c r="J2416" s="40" t="s">
        <v>7707</v>
      </c>
      <c r="K2416" s="40"/>
      <c r="L2416" s="37" t="s">
        <v>6102</v>
      </c>
      <c r="M2416" s="37" t="s">
        <v>5548</v>
      </c>
      <c r="P2416" s="33"/>
    </row>
    <row r="2417" spans="1:17" x14ac:dyDescent="0.25">
      <c r="A2417" s="32" t="s">
        <v>492</v>
      </c>
      <c r="B2417" s="33">
        <v>2690</v>
      </c>
      <c r="C2417" s="37" t="s">
        <v>21</v>
      </c>
      <c r="D2417" s="37" t="s">
        <v>12</v>
      </c>
      <c r="E2417" s="33" t="s">
        <v>6103</v>
      </c>
      <c r="F2417" s="38" t="s">
        <v>5003</v>
      </c>
      <c r="G2417" s="40" t="s">
        <v>5006</v>
      </c>
      <c r="H2417" s="39" t="s">
        <v>7784</v>
      </c>
      <c r="I2417" s="48" t="s">
        <v>6087</v>
      </c>
      <c r="J2417" s="40" t="s">
        <v>7707</v>
      </c>
      <c r="K2417" s="40"/>
      <c r="L2417" s="37" t="s">
        <v>6104</v>
      </c>
      <c r="M2417" s="37" t="s">
        <v>5372</v>
      </c>
      <c r="P2417" s="33"/>
    </row>
    <row r="2418" spans="1:17" x14ac:dyDescent="0.25">
      <c r="A2418" s="32" t="s">
        <v>492</v>
      </c>
      <c r="B2418" s="33">
        <v>2691</v>
      </c>
      <c r="C2418" s="37" t="s">
        <v>21</v>
      </c>
      <c r="D2418" s="37" t="s">
        <v>12</v>
      </c>
      <c r="E2418" s="33" t="s">
        <v>6105</v>
      </c>
      <c r="F2418" s="38" t="s">
        <v>5003</v>
      </c>
      <c r="G2418" s="40" t="s">
        <v>5006</v>
      </c>
      <c r="H2418" s="39" t="s">
        <v>7784</v>
      </c>
      <c r="I2418" s="48" t="s">
        <v>6087</v>
      </c>
      <c r="J2418" s="40" t="s">
        <v>7707</v>
      </c>
      <c r="K2418" s="40"/>
      <c r="L2418" s="37" t="s">
        <v>6106</v>
      </c>
      <c r="M2418" s="37" t="s">
        <v>6107</v>
      </c>
      <c r="P2418" s="33"/>
    </row>
    <row r="2419" spans="1:17" x14ac:dyDescent="0.25">
      <c r="A2419" s="32" t="s">
        <v>492</v>
      </c>
      <c r="B2419" s="33">
        <v>2692</v>
      </c>
      <c r="C2419" s="37" t="s">
        <v>21</v>
      </c>
      <c r="D2419" s="37" t="s">
        <v>12</v>
      </c>
      <c r="E2419" s="33" t="s">
        <v>6108</v>
      </c>
      <c r="F2419" s="38" t="s">
        <v>5003</v>
      </c>
      <c r="G2419" s="40" t="s">
        <v>5006</v>
      </c>
      <c r="H2419" s="39" t="s">
        <v>7784</v>
      </c>
      <c r="I2419" s="48" t="s">
        <v>6087</v>
      </c>
      <c r="J2419" s="40" t="s">
        <v>7707</v>
      </c>
      <c r="K2419" s="40"/>
      <c r="L2419" s="37" t="s">
        <v>6109</v>
      </c>
      <c r="M2419" s="37" t="s">
        <v>6110</v>
      </c>
      <c r="P2419" s="33"/>
    </row>
    <row r="2420" spans="1:17" ht="22.5" x14ac:dyDescent="0.25">
      <c r="A2420" s="32" t="s">
        <v>492</v>
      </c>
      <c r="B2420" s="33">
        <v>2693</v>
      </c>
      <c r="C2420" s="37" t="s">
        <v>21</v>
      </c>
      <c r="D2420" s="37" t="s">
        <v>12</v>
      </c>
      <c r="E2420" s="33" t="s">
        <v>6111</v>
      </c>
      <c r="F2420" s="38" t="s">
        <v>5003</v>
      </c>
      <c r="G2420" s="40" t="s">
        <v>5006</v>
      </c>
      <c r="H2420" s="39" t="s">
        <v>7784</v>
      </c>
      <c r="I2420" s="48" t="s">
        <v>6087</v>
      </c>
      <c r="J2420" s="40" t="s">
        <v>7707</v>
      </c>
      <c r="K2420" s="40"/>
      <c r="L2420" s="37" t="s">
        <v>6112</v>
      </c>
      <c r="M2420" s="37" t="s">
        <v>6113</v>
      </c>
      <c r="P2420" s="33"/>
    </row>
    <row r="2421" spans="1:17" s="33" customFormat="1" ht="22.5" x14ac:dyDescent="0.25">
      <c r="A2421" s="32" t="s">
        <v>492</v>
      </c>
      <c r="B2421" s="33">
        <v>2694</v>
      </c>
      <c r="C2421" s="33" t="s">
        <v>17</v>
      </c>
      <c r="D2421" s="34" t="s">
        <v>12</v>
      </c>
      <c r="E2421" s="45" t="s">
        <v>6114</v>
      </c>
      <c r="F2421" s="38" t="s">
        <v>5003</v>
      </c>
      <c r="G2421" s="40" t="s">
        <v>5006</v>
      </c>
      <c r="H2421" s="39" t="s">
        <v>7784</v>
      </c>
      <c r="I2421" s="48" t="s">
        <v>6087</v>
      </c>
      <c r="J2421" s="40" t="s">
        <v>7707</v>
      </c>
      <c r="K2421" s="40"/>
      <c r="L2421" s="34" t="s">
        <v>6115</v>
      </c>
      <c r="M2421" s="34" t="s">
        <v>6091</v>
      </c>
      <c r="N2421" s="37" t="s">
        <v>6116</v>
      </c>
      <c r="O2421" s="37" t="s">
        <v>28</v>
      </c>
    </row>
    <row r="2422" spans="1:17" x14ac:dyDescent="0.25">
      <c r="A2422" s="32" t="s">
        <v>492</v>
      </c>
      <c r="B2422" s="33">
        <v>2696</v>
      </c>
      <c r="C2422" s="37" t="s">
        <v>17</v>
      </c>
      <c r="D2422" s="37" t="s">
        <v>8</v>
      </c>
      <c r="E2422" s="47" t="s">
        <v>6117</v>
      </c>
      <c r="F2422" s="38" t="s">
        <v>5003</v>
      </c>
      <c r="G2422" s="40" t="s">
        <v>5006</v>
      </c>
      <c r="H2422" s="36" t="s">
        <v>7785</v>
      </c>
      <c r="I2422" s="49"/>
      <c r="J2422" s="49"/>
      <c r="K2422" s="49"/>
      <c r="L2422" s="49"/>
      <c r="M2422" s="43" t="s">
        <v>5479</v>
      </c>
      <c r="P2422" s="33"/>
    </row>
    <row r="2423" spans="1:17" s="33" customFormat="1" ht="22.5" x14ac:dyDescent="0.25">
      <c r="A2423" s="32" t="s">
        <v>492</v>
      </c>
      <c r="B2423" s="33">
        <v>2697</v>
      </c>
      <c r="C2423" s="33" t="s">
        <v>17</v>
      </c>
      <c r="D2423" s="34" t="s">
        <v>19</v>
      </c>
      <c r="E2423" s="50" t="s">
        <v>6118</v>
      </c>
      <c r="F2423" s="38" t="s">
        <v>5003</v>
      </c>
      <c r="G2423" s="40" t="s">
        <v>5006</v>
      </c>
      <c r="H2423" s="38" t="s">
        <v>7785</v>
      </c>
      <c r="I2423" s="48"/>
      <c r="J2423" s="34" t="s">
        <v>7906</v>
      </c>
      <c r="K2423" s="41"/>
      <c r="L2423" s="50"/>
      <c r="M2423" s="36" t="s">
        <v>6119</v>
      </c>
      <c r="N2423" s="37"/>
      <c r="O2423" s="37"/>
    </row>
    <row r="2424" spans="1:17" s="33" customFormat="1" ht="22.5" x14ac:dyDescent="0.25">
      <c r="A2424" s="32" t="s">
        <v>492</v>
      </c>
      <c r="B2424" s="33">
        <v>2698</v>
      </c>
      <c r="C2424" s="33" t="s">
        <v>17</v>
      </c>
      <c r="D2424" s="34" t="s">
        <v>12</v>
      </c>
      <c r="E2424" s="45" t="s">
        <v>6121</v>
      </c>
      <c r="F2424" s="38" t="s">
        <v>5003</v>
      </c>
      <c r="G2424" s="40" t="s">
        <v>5006</v>
      </c>
      <c r="H2424" s="38" t="s">
        <v>7785</v>
      </c>
      <c r="I2424" s="48"/>
      <c r="J2424" s="40" t="s">
        <v>7906</v>
      </c>
      <c r="K2424" s="40"/>
      <c r="L2424" s="34" t="s">
        <v>6122</v>
      </c>
      <c r="M2424" s="34" t="s">
        <v>6123</v>
      </c>
      <c r="N2424" s="37" t="s">
        <v>6124</v>
      </c>
      <c r="O2424" s="37"/>
      <c r="P2424" s="44" t="s">
        <v>7712</v>
      </c>
      <c r="Q2424" s="44"/>
    </row>
    <row r="2425" spans="1:17" ht="22.5" x14ac:dyDescent="0.25">
      <c r="A2425" s="32" t="s">
        <v>492</v>
      </c>
      <c r="B2425" s="33">
        <v>2699</v>
      </c>
      <c r="C2425" s="37" t="s">
        <v>21</v>
      </c>
      <c r="D2425" s="37" t="s">
        <v>12</v>
      </c>
      <c r="E2425" s="47" t="s">
        <v>6125</v>
      </c>
      <c r="F2425" s="38" t="s">
        <v>5003</v>
      </c>
      <c r="G2425" s="40" t="s">
        <v>5006</v>
      </c>
      <c r="H2425" s="38" t="s">
        <v>7785</v>
      </c>
      <c r="I2425" s="48"/>
      <c r="J2425" s="40" t="s">
        <v>7906</v>
      </c>
      <c r="K2425" s="40"/>
      <c r="L2425" s="37" t="s">
        <v>6126</v>
      </c>
      <c r="M2425" s="37" t="s">
        <v>6127</v>
      </c>
      <c r="O2425" s="37" t="s">
        <v>170</v>
      </c>
      <c r="P2425" s="33"/>
    </row>
    <row r="2426" spans="1:17" ht="22.5" x14ac:dyDescent="0.25">
      <c r="A2426" s="32" t="s">
        <v>492</v>
      </c>
      <c r="B2426" s="33">
        <v>2700</v>
      </c>
      <c r="C2426" s="37" t="s">
        <v>21</v>
      </c>
      <c r="D2426" s="37" t="s">
        <v>12</v>
      </c>
      <c r="E2426" s="47" t="s">
        <v>6128</v>
      </c>
      <c r="F2426" s="38" t="s">
        <v>5003</v>
      </c>
      <c r="G2426" s="40" t="s">
        <v>5006</v>
      </c>
      <c r="H2426" s="38" t="s">
        <v>7785</v>
      </c>
      <c r="I2426" s="48"/>
      <c r="J2426" s="40" t="s">
        <v>7906</v>
      </c>
      <c r="K2426" s="40"/>
      <c r="L2426" s="37" t="s">
        <v>6129</v>
      </c>
      <c r="M2426" s="37" t="s">
        <v>6127</v>
      </c>
      <c r="P2426" s="33"/>
    </row>
    <row r="2427" spans="1:17" ht="22.5" x14ac:dyDescent="0.25">
      <c r="A2427" s="32" t="s">
        <v>492</v>
      </c>
      <c r="B2427" s="33">
        <v>2701</v>
      </c>
      <c r="C2427" s="37" t="s">
        <v>21</v>
      </c>
      <c r="D2427" s="37" t="s">
        <v>12</v>
      </c>
      <c r="E2427" s="47" t="s">
        <v>6130</v>
      </c>
      <c r="F2427" s="38" t="s">
        <v>5003</v>
      </c>
      <c r="G2427" s="40" t="s">
        <v>5006</v>
      </c>
      <c r="H2427" s="38" t="s">
        <v>7785</v>
      </c>
      <c r="I2427" s="48"/>
      <c r="J2427" s="40" t="s">
        <v>7906</v>
      </c>
      <c r="K2427" s="40"/>
      <c r="L2427" s="37" t="s">
        <v>6131</v>
      </c>
      <c r="M2427" s="37" t="s">
        <v>6132</v>
      </c>
      <c r="P2427" s="33"/>
    </row>
    <row r="2428" spans="1:17" x14ac:dyDescent="0.25">
      <c r="A2428" s="32" t="s">
        <v>492</v>
      </c>
      <c r="B2428" s="33">
        <v>2702</v>
      </c>
      <c r="C2428" s="37" t="s">
        <v>21</v>
      </c>
      <c r="D2428" s="37" t="s">
        <v>12</v>
      </c>
      <c r="E2428" s="47" t="s">
        <v>6133</v>
      </c>
      <c r="F2428" s="38" t="s">
        <v>5003</v>
      </c>
      <c r="G2428" s="40" t="s">
        <v>5006</v>
      </c>
      <c r="H2428" s="38" t="s">
        <v>7785</v>
      </c>
      <c r="I2428" s="48"/>
      <c r="J2428" s="40" t="s">
        <v>7906</v>
      </c>
      <c r="K2428" s="40"/>
      <c r="L2428" s="37" t="s">
        <v>6134</v>
      </c>
      <c r="M2428" s="37" t="s">
        <v>6135</v>
      </c>
      <c r="P2428" s="33"/>
    </row>
    <row r="2429" spans="1:17" ht="22.5" x14ac:dyDescent="0.25">
      <c r="A2429" s="32" t="s">
        <v>492</v>
      </c>
      <c r="B2429" s="33">
        <v>2703</v>
      </c>
      <c r="C2429" s="37" t="s">
        <v>21</v>
      </c>
      <c r="D2429" s="37" t="s">
        <v>12</v>
      </c>
      <c r="E2429" s="47" t="s">
        <v>6136</v>
      </c>
      <c r="F2429" s="38" t="s">
        <v>5003</v>
      </c>
      <c r="G2429" s="40" t="s">
        <v>5006</v>
      </c>
      <c r="H2429" s="38" t="s">
        <v>7785</v>
      </c>
      <c r="I2429" s="48"/>
      <c r="J2429" s="40" t="s">
        <v>7906</v>
      </c>
      <c r="K2429" s="40"/>
      <c r="L2429" s="37" t="s">
        <v>1025</v>
      </c>
      <c r="M2429" s="37" t="s">
        <v>6137</v>
      </c>
      <c r="P2429" s="33"/>
    </row>
    <row r="2430" spans="1:17" ht="22.5" x14ac:dyDescent="0.25">
      <c r="A2430" s="32" t="s">
        <v>492</v>
      </c>
      <c r="B2430" s="33">
        <v>2704</v>
      </c>
      <c r="C2430" s="37" t="s">
        <v>21</v>
      </c>
      <c r="D2430" s="37" t="s">
        <v>12</v>
      </c>
      <c r="E2430" s="47" t="s">
        <v>6138</v>
      </c>
      <c r="F2430" s="38" t="s">
        <v>5003</v>
      </c>
      <c r="G2430" s="40" t="s">
        <v>5006</v>
      </c>
      <c r="H2430" s="38" t="s">
        <v>7785</v>
      </c>
      <c r="I2430" s="48"/>
      <c r="J2430" s="40" t="s">
        <v>7906</v>
      </c>
      <c r="K2430" s="40"/>
      <c r="L2430" s="37" t="s">
        <v>6139</v>
      </c>
      <c r="M2430" s="37" t="s">
        <v>6140</v>
      </c>
      <c r="P2430" s="33"/>
    </row>
    <row r="2431" spans="1:17" ht="22.5" x14ac:dyDescent="0.25">
      <c r="A2431" s="32" t="s">
        <v>492</v>
      </c>
      <c r="B2431" s="33">
        <v>2705</v>
      </c>
      <c r="C2431" s="37" t="s">
        <v>21</v>
      </c>
      <c r="D2431" s="37" t="s">
        <v>12</v>
      </c>
      <c r="E2431" s="47" t="s">
        <v>6141</v>
      </c>
      <c r="F2431" s="38" t="s">
        <v>5003</v>
      </c>
      <c r="G2431" s="40" t="s">
        <v>5006</v>
      </c>
      <c r="H2431" s="38" t="s">
        <v>7785</v>
      </c>
      <c r="I2431" s="48"/>
      <c r="J2431" s="40" t="s">
        <v>7906</v>
      </c>
      <c r="K2431" s="40"/>
      <c r="L2431" s="37" t="s">
        <v>6142</v>
      </c>
      <c r="M2431" s="37" t="s">
        <v>6143</v>
      </c>
      <c r="P2431" s="33"/>
    </row>
    <row r="2432" spans="1:17" ht="22.5" x14ac:dyDescent="0.25">
      <c r="A2432" s="32" t="s">
        <v>492</v>
      </c>
      <c r="B2432" s="33">
        <v>2706</v>
      </c>
      <c r="C2432" s="37" t="s">
        <v>21</v>
      </c>
      <c r="D2432" s="37" t="s">
        <v>12</v>
      </c>
      <c r="E2432" s="47" t="s">
        <v>6144</v>
      </c>
      <c r="F2432" s="38" t="s">
        <v>5003</v>
      </c>
      <c r="G2432" s="40" t="s">
        <v>5006</v>
      </c>
      <c r="H2432" s="38" t="s">
        <v>7785</v>
      </c>
      <c r="I2432" s="48"/>
      <c r="J2432" s="40" t="s">
        <v>7906</v>
      </c>
      <c r="K2432" s="40"/>
      <c r="L2432" s="37" t="s">
        <v>6145</v>
      </c>
      <c r="M2432" s="37" t="s">
        <v>6146</v>
      </c>
      <c r="P2432" s="33"/>
    </row>
    <row r="2433" spans="1:16" ht="22.5" x14ac:dyDescent="0.25">
      <c r="A2433" s="32" t="s">
        <v>492</v>
      </c>
      <c r="B2433" s="33">
        <v>2707</v>
      </c>
      <c r="C2433" s="37" t="s">
        <v>21</v>
      </c>
      <c r="D2433" s="37" t="s">
        <v>12</v>
      </c>
      <c r="E2433" s="47" t="s">
        <v>6147</v>
      </c>
      <c r="F2433" s="38" t="s">
        <v>5003</v>
      </c>
      <c r="G2433" s="40" t="s">
        <v>5006</v>
      </c>
      <c r="H2433" s="38" t="s">
        <v>7785</v>
      </c>
      <c r="I2433" s="48"/>
      <c r="J2433" s="40" t="s">
        <v>7906</v>
      </c>
      <c r="K2433" s="40"/>
      <c r="L2433" s="37" t="s">
        <v>6148</v>
      </c>
      <c r="M2433" s="37" t="s">
        <v>6146</v>
      </c>
      <c r="P2433" s="33"/>
    </row>
    <row r="2434" spans="1:16" x14ac:dyDescent="0.25">
      <c r="A2434" s="32" t="s">
        <v>492</v>
      </c>
      <c r="B2434" s="33">
        <v>2708</v>
      </c>
      <c r="C2434" s="37" t="s">
        <v>21</v>
      </c>
      <c r="D2434" s="37" t="s">
        <v>12</v>
      </c>
      <c r="E2434" s="47" t="s">
        <v>6149</v>
      </c>
      <c r="F2434" s="38" t="s">
        <v>5003</v>
      </c>
      <c r="G2434" s="40" t="s">
        <v>5006</v>
      </c>
      <c r="H2434" s="38" t="s">
        <v>7785</v>
      </c>
      <c r="I2434" s="48"/>
      <c r="J2434" s="40" t="s">
        <v>7906</v>
      </c>
      <c r="K2434" s="40"/>
      <c r="L2434" s="37" t="s">
        <v>6150</v>
      </c>
      <c r="M2434" s="37" t="s">
        <v>6151</v>
      </c>
      <c r="P2434" s="33"/>
    </row>
    <row r="2435" spans="1:16" ht="22.5" x14ac:dyDescent="0.25">
      <c r="A2435" s="32" t="s">
        <v>492</v>
      </c>
      <c r="B2435" s="33">
        <v>2709</v>
      </c>
      <c r="C2435" s="37" t="s">
        <v>21</v>
      </c>
      <c r="D2435" s="37" t="s">
        <v>12</v>
      </c>
      <c r="E2435" s="47" t="s">
        <v>6152</v>
      </c>
      <c r="F2435" s="38" t="s">
        <v>5003</v>
      </c>
      <c r="G2435" s="40" t="s">
        <v>5006</v>
      </c>
      <c r="H2435" s="38" t="s">
        <v>7785</v>
      </c>
      <c r="I2435" s="48"/>
      <c r="J2435" s="40" t="s">
        <v>7906</v>
      </c>
      <c r="K2435" s="40"/>
      <c r="L2435" s="37" t="s">
        <v>6153</v>
      </c>
      <c r="M2435" s="37" t="s">
        <v>6154</v>
      </c>
      <c r="P2435" s="33"/>
    </row>
    <row r="2436" spans="1:16" ht="22.5" x14ac:dyDescent="0.25">
      <c r="A2436" s="32" t="s">
        <v>492</v>
      </c>
      <c r="B2436" s="33">
        <v>2710</v>
      </c>
      <c r="C2436" s="37" t="s">
        <v>21</v>
      </c>
      <c r="D2436" s="37" t="s">
        <v>12</v>
      </c>
      <c r="E2436" s="47" t="s">
        <v>6155</v>
      </c>
      <c r="F2436" s="38" t="s">
        <v>5003</v>
      </c>
      <c r="G2436" s="40" t="s">
        <v>5006</v>
      </c>
      <c r="H2436" s="38" t="s">
        <v>7785</v>
      </c>
      <c r="I2436" s="48"/>
      <c r="J2436" s="40" t="s">
        <v>7906</v>
      </c>
      <c r="K2436" s="40"/>
      <c r="L2436" s="37" t="s">
        <v>6156</v>
      </c>
      <c r="M2436" s="37" t="s">
        <v>6157</v>
      </c>
      <c r="P2436" s="33"/>
    </row>
    <row r="2437" spans="1:16" ht="22.5" x14ac:dyDescent="0.25">
      <c r="A2437" s="32" t="s">
        <v>492</v>
      </c>
      <c r="B2437" s="33">
        <v>2711</v>
      </c>
      <c r="C2437" s="37" t="s">
        <v>21</v>
      </c>
      <c r="D2437" s="37" t="s">
        <v>12</v>
      </c>
      <c r="E2437" s="47" t="s">
        <v>6158</v>
      </c>
      <c r="F2437" s="38" t="s">
        <v>5003</v>
      </c>
      <c r="G2437" s="40" t="s">
        <v>5006</v>
      </c>
      <c r="H2437" s="38" t="s">
        <v>7785</v>
      </c>
      <c r="I2437" s="48"/>
      <c r="J2437" s="40" t="s">
        <v>7906</v>
      </c>
      <c r="K2437" s="40"/>
      <c r="L2437" s="37" t="s">
        <v>6159</v>
      </c>
      <c r="M2437" s="37" t="s">
        <v>6160</v>
      </c>
      <c r="P2437" s="33"/>
    </row>
    <row r="2438" spans="1:16" ht="22.5" x14ac:dyDescent="0.25">
      <c r="A2438" s="32" t="s">
        <v>492</v>
      </c>
      <c r="B2438" s="33">
        <v>2712</v>
      </c>
      <c r="C2438" s="37" t="s">
        <v>21</v>
      </c>
      <c r="D2438" s="37" t="s">
        <v>12</v>
      </c>
      <c r="E2438" s="47" t="s">
        <v>6161</v>
      </c>
      <c r="F2438" s="38" t="s">
        <v>5003</v>
      </c>
      <c r="G2438" s="40" t="s">
        <v>5006</v>
      </c>
      <c r="H2438" s="38" t="s">
        <v>7785</v>
      </c>
      <c r="I2438" s="48"/>
      <c r="J2438" s="40" t="s">
        <v>7906</v>
      </c>
      <c r="K2438" s="40"/>
      <c r="L2438" s="37" t="s">
        <v>6162</v>
      </c>
      <c r="M2438" s="37" t="s">
        <v>6163</v>
      </c>
      <c r="P2438" s="33"/>
    </row>
    <row r="2439" spans="1:16" ht="22.5" x14ac:dyDescent="0.25">
      <c r="A2439" s="32" t="s">
        <v>492</v>
      </c>
      <c r="B2439" s="33">
        <v>2713</v>
      </c>
      <c r="C2439" s="37" t="s">
        <v>21</v>
      </c>
      <c r="D2439" s="37" t="s">
        <v>12</v>
      </c>
      <c r="E2439" s="47" t="s">
        <v>6164</v>
      </c>
      <c r="F2439" s="38" t="s">
        <v>5003</v>
      </c>
      <c r="G2439" s="40" t="s">
        <v>5006</v>
      </c>
      <c r="H2439" s="38" t="s">
        <v>7785</v>
      </c>
      <c r="I2439" s="48"/>
      <c r="J2439" s="40" t="s">
        <v>7906</v>
      </c>
      <c r="K2439" s="40"/>
      <c r="L2439" s="37" t="s">
        <v>6165</v>
      </c>
      <c r="M2439" s="37" t="s">
        <v>6166</v>
      </c>
      <c r="P2439" s="33"/>
    </row>
    <row r="2440" spans="1:16" ht="22.5" x14ac:dyDescent="0.25">
      <c r="A2440" s="32" t="s">
        <v>492</v>
      </c>
      <c r="B2440" s="33">
        <v>2714</v>
      </c>
      <c r="C2440" s="37" t="s">
        <v>21</v>
      </c>
      <c r="D2440" s="37" t="s">
        <v>12</v>
      </c>
      <c r="E2440" s="47" t="s">
        <v>6167</v>
      </c>
      <c r="F2440" s="38" t="s">
        <v>5003</v>
      </c>
      <c r="G2440" s="40" t="s">
        <v>5006</v>
      </c>
      <c r="H2440" s="38" t="s">
        <v>7785</v>
      </c>
      <c r="I2440" s="48"/>
      <c r="J2440" s="40" t="s">
        <v>7906</v>
      </c>
      <c r="K2440" s="40"/>
      <c r="L2440" s="37" t="s">
        <v>3645</v>
      </c>
      <c r="M2440" s="37" t="s">
        <v>6168</v>
      </c>
      <c r="P2440" s="33"/>
    </row>
    <row r="2441" spans="1:16" ht="22.5" x14ac:dyDescent="0.25">
      <c r="A2441" s="32" t="s">
        <v>492</v>
      </c>
      <c r="B2441" s="33">
        <v>2715</v>
      </c>
      <c r="C2441" s="37" t="s">
        <v>21</v>
      </c>
      <c r="D2441" s="37" t="s">
        <v>12</v>
      </c>
      <c r="E2441" s="47" t="s">
        <v>6169</v>
      </c>
      <c r="F2441" s="38" t="s">
        <v>5003</v>
      </c>
      <c r="G2441" s="40" t="s">
        <v>5006</v>
      </c>
      <c r="H2441" s="38" t="s">
        <v>7785</v>
      </c>
      <c r="I2441" s="48"/>
      <c r="J2441" s="40" t="s">
        <v>7906</v>
      </c>
      <c r="K2441" s="40"/>
      <c r="L2441" s="37" t="s">
        <v>6170</v>
      </c>
      <c r="M2441" s="37" t="s">
        <v>6168</v>
      </c>
      <c r="P2441" s="33"/>
    </row>
    <row r="2442" spans="1:16" ht="22.5" x14ac:dyDescent="0.25">
      <c r="A2442" s="32" t="s">
        <v>492</v>
      </c>
      <c r="B2442" s="33">
        <v>2716</v>
      </c>
      <c r="C2442" s="37" t="s">
        <v>21</v>
      </c>
      <c r="D2442" s="37" t="s">
        <v>12</v>
      </c>
      <c r="E2442" s="47" t="s">
        <v>6171</v>
      </c>
      <c r="F2442" s="38" t="s">
        <v>5003</v>
      </c>
      <c r="G2442" s="40" t="s">
        <v>5006</v>
      </c>
      <c r="H2442" s="38" t="s">
        <v>7785</v>
      </c>
      <c r="I2442" s="48"/>
      <c r="J2442" s="40" t="s">
        <v>7906</v>
      </c>
      <c r="K2442" s="40"/>
      <c r="L2442" s="37" t="s">
        <v>6172</v>
      </c>
      <c r="M2442" s="37" t="s">
        <v>6173</v>
      </c>
      <c r="P2442" s="33"/>
    </row>
    <row r="2443" spans="1:16" ht="22.5" x14ac:dyDescent="0.25">
      <c r="A2443" s="32" t="s">
        <v>492</v>
      </c>
      <c r="B2443" s="33">
        <v>2717</v>
      </c>
      <c r="C2443" s="37" t="s">
        <v>21</v>
      </c>
      <c r="D2443" s="37" t="s">
        <v>12</v>
      </c>
      <c r="E2443" s="51" t="s">
        <v>6174</v>
      </c>
      <c r="F2443" s="38" t="s">
        <v>5003</v>
      </c>
      <c r="G2443" s="40" t="s">
        <v>5006</v>
      </c>
      <c r="H2443" s="38" t="s">
        <v>7785</v>
      </c>
      <c r="I2443" s="48"/>
      <c r="J2443" s="40" t="s">
        <v>7906</v>
      </c>
      <c r="K2443" s="40"/>
      <c r="L2443" s="37" t="s">
        <v>6175</v>
      </c>
      <c r="M2443" s="37" t="s">
        <v>6176</v>
      </c>
      <c r="O2443" s="37" t="s">
        <v>28</v>
      </c>
      <c r="P2443" s="33"/>
    </row>
    <row r="2444" spans="1:16" ht="22.5" x14ac:dyDescent="0.25">
      <c r="A2444" s="32" t="s">
        <v>492</v>
      </c>
      <c r="B2444" s="33">
        <v>2719</v>
      </c>
      <c r="C2444" s="37" t="s">
        <v>21</v>
      </c>
      <c r="D2444" s="37" t="s">
        <v>12</v>
      </c>
      <c r="E2444" s="51" t="s">
        <v>6177</v>
      </c>
      <c r="F2444" s="38" t="s">
        <v>5003</v>
      </c>
      <c r="G2444" s="40" t="s">
        <v>5006</v>
      </c>
      <c r="H2444" s="38" t="s">
        <v>7785</v>
      </c>
      <c r="I2444" s="48"/>
      <c r="J2444" s="40" t="s">
        <v>7906</v>
      </c>
      <c r="K2444" s="40"/>
      <c r="L2444" s="37" t="s">
        <v>6178</v>
      </c>
      <c r="M2444" s="37" t="s">
        <v>6179</v>
      </c>
      <c r="N2444" s="49" t="s">
        <v>6180</v>
      </c>
      <c r="P2444" s="33"/>
    </row>
    <row r="2445" spans="1:16" ht="22.5" x14ac:dyDescent="0.25">
      <c r="A2445" s="32" t="s">
        <v>492</v>
      </c>
      <c r="B2445" s="33">
        <v>2720</v>
      </c>
      <c r="C2445" s="37" t="s">
        <v>21</v>
      </c>
      <c r="D2445" s="37" t="s">
        <v>12</v>
      </c>
      <c r="E2445" s="51" t="s">
        <v>6181</v>
      </c>
      <c r="F2445" s="38" t="s">
        <v>5003</v>
      </c>
      <c r="G2445" s="40" t="s">
        <v>5006</v>
      </c>
      <c r="H2445" s="38" t="s">
        <v>7785</v>
      </c>
      <c r="I2445" s="48"/>
      <c r="J2445" s="40" t="s">
        <v>7906</v>
      </c>
      <c r="K2445" s="40"/>
      <c r="L2445" s="37" t="s">
        <v>6182</v>
      </c>
      <c r="M2445" s="37" t="s">
        <v>6183</v>
      </c>
      <c r="P2445" s="33"/>
    </row>
    <row r="2446" spans="1:16" ht="22.5" x14ac:dyDescent="0.25">
      <c r="A2446" s="32" t="s">
        <v>492</v>
      </c>
      <c r="B2446" s="33">
        <v>2721</v>
      </c>
      <c r="C2446" s="37" t="s">
        <v>21</v>
      </c>
      <c r="D2446" s="37" t="s">
        <v>12</v>
      </c>
      <c r="E2446" s="51" t="s">
        <v>6184</v>
      </c>
      <c r="F2446" s="38" t="s">
        <v>5003</v>
      </c>
      <c r="G2446" s="40" t="s">
        <v>5006</v>
      </c>
      <c r="H2446" s="38" t="s">
        <v>7785</v>
      </c>
      <c r="I2446" s="48"/>
      <c r="J2446" s="40" t="s">
        <v>7906</v>
      </c>
      <c r="K2446" s="40"/>
      <c r="L2446" s="37" t="s">
        <v>6185</v>
      </c>
      <c r="M2446" s="37" t="s">
        <v>6137</v>
      </c>
      <c r="P2446" s="33"/>
    </row>
    <row r="2447" spans="1:16" ht="22.5" x14ac:dyDescent="0.25">
      <c r="A2447" s="32" t="s">
        <v>492</v>
      </c>
      <c r="B2447" s="33">
        <v>2722</v>
      </c>
      <c r="C2447" s="37" t="s">
        <v>21</v>
      </c>
      <c r="D2447" s="37" t="s">
        <v>12</v>
      </c>
      <c r="E2447" s="51" t="s">
        <v>6186</v>
      </c>
      <c r="F2447" s="38" t="s">
        <v>5003</v>
      </c>
      <c r="G2447" s="40" t="s">
        <v>5006</v>
      </c>
      <c r="H2447" s="38" t="s">
        <v>7785</v>
      </c>
      <c r="I2447" s="48"/>
      <c r="J2447" s="40" t="s">
        <v>7906</v>
      </c>
      <c r="K2447" s="40"/>
      <c r="L2447" s="37" t="s">
        <v>6187</v>
      </c>
      <c r="M2447" s="37" t="s">
        <v>6188</v>
      </c>
      <c r="P2447" s="33"/>
    </row>
    <row r="2448" spans="1:16" s="33" customFormat="1" x14ac:dyDescent="0.25">
      <c r="A2448" s="32" t="s">
        <v>492</v>
      </c>
      <c r="B2448" s="33">
        <v>2724</v>
      </c>
      <c r="C2448" s="33" t="s">
        <v>17</v>
      </c>
      <c r="D2448" s="34" t="s">
        <v>19</v>
      </c>
      <c r="E2448" s="50" t="s">
        <v>6189</v>
      </c>
      <c r="F2448" s="38" t="s">
        <v>5003</v>
      </c>
      <c r="G2448" s="40" t="s">
        <v>5006</v>
      </c>
      <c r="H2448" s="38" t="s">
        <v>7785</v>
      </c>
      <c r="I2448" s="48"/>
      <c r="J2448" s="34" t="s">
        <v>7712</v>
      </c>
      <c r="K2448" s="41"/>
      <c r="L2448" s="50"/>
      <c r="M2448" s="36" t="s">
        <v>656</v>
      </c>
      <c r="N2448" s="37"/>
      <c r="O2448" s="37"/>
    </row>
    <row r="2449" spans="1:17" ht="22.5" x14ac:dyDescent="0.25">
      <c r="A2449" s="32" t="s">
        <v>492</v>
      </c>
      <c r="B2449" s="33">
        <v>2725</v>
      </c>
      <c r="C2449" s="37" t="s">
        <v>21</v>
      </c>
      <c r="D2449" s="37" t="s">
        <v>19</v>
      </c>
      <c r="E2449" s="33" t="s">
        <v>6190</v>
      </c>
      <c r="F2449" s="38" t="s">
        <v>5003</v>
      </c>
      <c r="G2449" s="40" t="s">
        <v>5006</v>
      </c>
      <c r="H2449" s="38" t="s">
        <v>7785</v>
      </c>
      <c r="I2449" s="48"/>
      <c r="J2449" s="37" t="s">
        <v>6191</v>
      </c>
      <c r="K2449" s="42"/>
      <c r="M2449" s="43" t="s">
        <v>6192</v>
      </c>
      <c r="P2449" s="33"/>
    </row>
    <row r="2450" spans="1:17" x14ac:dyDescent="0.25">
      <c r="A2450" s="32" t="s">
        <v>492</v>
      </c>
      <c r="B2450" s="33">
        <v>2726</v>
      </c>
      <c r="C2450" s="37" t="s">
        <v>21</v>
      </c>
      <c r="D2450" s="37" t="s">
        <v>19</v>
      </c>
      <c r="E2450" s="33" t="s">
        <v>6193</v>
      </c>
      <c r="F2450" s="38" t="s">
        <v>5003</v>
      </c>
      <c r="G2450" s="40" t="s">
        <v>5006</v>
      </c>
      <c r="H2450" s="38" t="s">
        <v>7785</v>
      </c>
      <c r="I2450" s="48"/>
      <c r="J2450" s="37" t="s">
        <v>6194</v>
      </c>
      <c r="K2450" s="42"/>
      <c r="M2450" s="43" t="s">
        <v>6192</v>
      </c>
      <c r="P2450" s="33"/>
    </row>
    <row r="2451" spans="1:17" ht="22.5" x14ac:dyDescent="0.25">
      <c r="A2451" s="32" t="s">
        <v>492</v>
      </c>
      <c r="B2451" s="33">
        <v>2727</v>
      </c>
      <c r="C2451" s="37" t="s">
        <v>21</v>
      </c>
      <c r="D2451" s="37" t="s">
        <v>19</v>
      </c>
      <c r="E2451" s="33" t="s">
        <v>6195</v>
      </c>
      <c r="F2451" s="38" t="s">
        <v>5003</v>
      </c>
      <c r="G2451" s="40" t="s">
        <v>5006</v>
      </c>
      <c r="H2451" s="38" t="s">
        <v>7785</v>
      </c>
      <c r="I2451" s="48"/>
      <c r="J2451" s="37" t="s">
        <v>6196</v>
      </c>
      <c r="K2451" s="42"/>
      <c r="M2451" s="43" t="s">
        <v>6055</v>
      </c>
      <c r="P2451" s="33"/>
    </row>
    <row r="2452" spans="1:17" s="33" customFormat="1" ht="22.5" x14ac:dyDescent="0.25">
      <c r="A2452" s="32" t="s">
        <v>492</v>
      </c>
      <c r="B2452" s="33">
        <v>2728</v>
      </c>
      <c r="C2452" s="33" t="s">
        <v>17</v>
      </c>
      <c r="D2452" s="34" t="s">
        <v>12</v>
      </c>
      <c r="E2452" s="50" t="s">
        <v>6198</v>
      </c>
      <c r="F2452" s="38" t="s">
        <v>5003</v>
      </c>
      <c r="G2452" s="40" t="s">
        <v>5006</v>
      </c>
      <c r="H2452" s="38" t="s">
        <v>7785</v>
      </c>
      <c r="I2452" s="48"/>
      <c r="J2452" s="40" t="s">
        <v>7712</v>
      </c>
      <c r="K2452" s="40"/>
      <c r="L2452" s="34" t="s">
        <v>6199</v>
      </c>
      <c r="M2452" s="34" t="s">
        <v>5579</v>
      </c>
      <c r="N2452" s="37"/>
      <c r="O2452" s="37" t="s">
        <v>198</v>
      </c>
      <c r="P2452" s="44" t="s">
        <v>7702</v>
      </c>
      <c r="Q2452" s="44"/>
    </row>
    <row r="2453" spans="1:17" ht="22.5" x14ac:dyDescent="0.25">
      <c r="A2453" s="32" t="s">
        <v>492</v>
      </c>
      <c r="B2453" s="33">
        <v>2729</v>
      </c>
      <c r="C2453" s="37" t="s">
        <v>21</v>
      </c>
      <c r="D2453" s="37" t="s">
        <v>12</v>
      </c>
      <c r="E2453" s="33" t="s">
        <v>6200</v>
      </c>
      <c r="F2453" s="38" t="s">
        <v>5003</v>
      </c>
      <c r="G2453" s="40" t="s">
        <v>5006</v>
      </c>
      <c r="H2453" s="38" t="s">
        <v>7785</v>
      </c>
      <c r="I2453" s="48"/>
      <c r="J2453" s="40" t="s">
        <v>7712</v>
      </c>
      <c r="K2453" s="40"/>
      <c r="L2453" s="37" t="s">
        <v>6201</v>
      </c>
      <c r="M2453" s="37" t="s">
        <v>5451</v>
      </c>
      <c r="P2453" s="33"/>
    </row>
    <row r="2454" spans="1:17" x14ac:dyDescent="0.25">
      <c r="A2454" s="32" t="s">
        <v>492</v>
      </c>
      <c r="B2454" s="33">
        <v>2730</v>
      </c>
      <c r="C2454" s="37" t="s">
        <v>21</v>
      </c>
      <c r="D2454" s="37" t="s">
        <v>12</v>
      </c>
      <c r="E2454" s="47" t="s">
        <v>6202</v>
      </c>
      <c r="F2454" s="38" t="s">
        <v>5003</v>
      </c>
      <c r="G2454" s="40" t="s">
        <v>5006</v>
      </c>
      <c r="H2454" s="38" t="s">
        <v>7785</v>
      </c>
      <c r="I2454" s="48"/>
      <c r="J2454" s="40" t="s">
        <v>7712</v>
      </c>
      <c r="K2454" s="40"/>
      <c r="L2454" s="37" t="s">
        <v>6203</v>
      </c>
      <c r="M2454" s="37" t="s">
        <v>6204</v>
      </c>
      <c r="P2454" s="33"/>
    </row>
    <row r="2455" spans="1:17" x14ac:dyDescent="0.25">
      <c r="A2455" s="32" t="s">
        <v>492</v>
      </c>
      <c r="B2455" s="33">
        <v>2731</v>
      </c>
      <c r="C2455" s="37" t="s">
        <v>21</v>
      </c>
      <c r="D2455" s="37" t="s">
        <v>12</v>
      </c>
      <c r="E2455" s="47" t="s">
        <v>6205</v>
      </c>
      <c r="F2455" s="38" t="s">
        <v>5003</v>
      </c>
      <c r="G2455" s="40" t="s">
        <v>5006</v>
      </c>
      <c r="H2455" s="38" t="s">
        <v>7785</v>
      </c>
      <c r="I2455" s="48"/>
      <c r="J2455" s="40" t="s">
        <v>7712</v>
      </c>
      <c r="K2455" s="40"/>
      <c r="L2455" s="37" t="s">
        <v>6206</v>
      </c>
      <c r="M2455" s="37" t="s">
        <v>5538</v>
      </c>
      <c r="P2455" s="33"/>
    </row>
    <row r="2456" spans="1:17" s="33" customFormat="1" x14ac:dyDescent="0.25">
      <c r="A2456" s="32" t="s">
        <v>492</v>
      </c>
      <c r="B2456" s="33">
        <v>2732</v>
      </c>
      <c r="C2456" s="33" t="s">
        <v>17</v>
      </c>
      <c r="D2456" s="34" t="s">
        <v>12</v>
      </c>
      <c r="E2456" s="50" t="s">
        <v>6207</v>
      </c>
      <c r="F2456" s="38" t="s">
        <v>5003</v>
      </c>
      <c r="G2456" s="40" t="s">
        <v>5006</v>
      </c>
      <c r="H2456" s="38" t="s">
        <v>7785</v>
      </c>
      <c r="I2456" s="48"/>
      <c r="J2456" s="40" t="s">
        <v>7712</v>
      </c>
      <c r="K2456" s="40"/>
      <c r="L2456" s="34" t="s">
        <v>5503</v>
      </c>
      <c r="M2456" s="34" t="s">
        <v>5268</v>
      </c>
      <c r="N2456" s="37" t="s">
        <v>6208</v>
      </c>
      <c r="O2456" s="37" t="s">
        <v>28</v>
      </c>
    </row>
    <row r="2457" spans="1:17" x14ac:dyDescent="0.25">
      <c r="A2457" s="32" t="s">
        <v>492</v>
      </c>
      <c r="B2457" s="33">
        <v>2733</v>
      </c>
      <c r="C2457" s="37" t="s">
        <v>21</v>
      </c>
      <c r="D2457" s="37" t="s">
        <v>12</v>
      </c>
      <c r="E2457" s="47" t="s">
        <v>6209</v>
      </c>
      <c r="F2457" s="38" t="s">
        <v>5003</v>
      </c>
      <c r="G2457" s="40" t="s">
        <v>5006</v>
      </c>
      <c r="H2457" s="38" t="s">
        <v>7785</v>
      </c>
      <c r="I2457" s="48"/>
      <c r="J2457" s="40" t="s">
        <v>7712</v>
      </c>
      <c r="K2457" s="40"/>
      <c r="L2457" s="37" t="s">
        <v>6210</v>
      </c>
      <c r="M2457" s="37" t="s">
        <v>6211</v>
      </c>
      <c r="P2457" s="33"/>
    </row>
    <row r="2458" spans="1:17" s="33" customFormat="1" ht="33.75" x14ac:dyDescent="0.25">
      <c r="A2458" s="32" t="s">
        <v>492</v>
      </c>
      <c r="B2458" s="33">
        <v>2735</v>
      </c>
      <c r="C2458" s="33" t="s">
        <v>17</v>
      </c>
      <c r="D2458" s="34" t="s">
        <v>7</v>
      </c>
      <c r="E2458" s="45" t="s">
        <v>6212</v>
      </c>
      <c r="F2458" s="38" t="s">
        <v>5003</v>
      </c>
      <c r="G2458" s="36" t="s">
        <v>6213</v>
      </c>
      <c r="H2458" s="46"/>
      <c r="I2458" s="45"/>
      <c r="J2458" s="45"/>
      <c r="K2458" s="45"/>
      <c r="L2458" s="45"/>
      <c r="M2458" s="36" t="s">
        <v>20</v>
      </c>
      <c r="N2458" s="37" t="s">
        <v>7954</v>
      </c>
      <c r="O2458" s="37"/>
    </row>
    <row r="2459" spans="1:17" x14ac:dyDescent="0.25">
      <c r="A2459" s="32" t="s">
        <v>492</v>
      </c>
      <c r="B2459" s="33">
        <v>2737</v>
      </c>
      <c r="C2459" s="37" t="s">
        <v>17</v>
      </c>
      <c r="D2459" s="37" t="s">
        <v>8</v>
      </c>
      <c r="E2459" s="47" t="s">
        <v>6214</v>
      </c>
      <c r="F2459" s="38" t="s">
        <v>5003</v>
      </c>
      <c r="G2459" s="35" t="s">
        <v>6213</v>
      </c>
      <c r="H2459" s="36" t="s">
        <v>7786</v>
      </c>
      <c r="I2459" s="49"/>
      <c r="J2459" s="49"/>
      <c r="K2459" s="49"/>
      <c r="L2459" s="49"/>
      <c r="M2459" s="43" t="s">
        <v>20</v>
      </c>
      <c r="P2459" s="33"/>
    </row>
    <row r="2460" spans="1:17" s="33" customFormat="1" x14ac:dyDescent="0.25">
      <c r="A2460" s="32" t="s">
        <v>492</v>
      </c>
      <c r="B2460" s="33">
        <v>2739</v>
      </c>
      <c r="C2460" s="33" t="s">
        <v>17</v>
      </c>
      <c r="D2460" s="34" t="s">
        <v>19</v>
      </c>
      <c r="E2460" s="50" t="s">
        <v>6215</v>
      </c>
      <c r="F2460" s="38" t="s">
        <v>5003</v>
      </c>
      <c r="G2460" s="40" t="s">
        <v>6213</v>
      </c>
      <c r="H2460" s="38" t="s">
        <v>7786</v>
      </c>
      <c r="I2460" s="48"/>
      <c r="J2460" s="34" t="s">
        <v>7713</v>
      </c>
      <c r="K2460" s="41"/>
      <c r="L2460" s="50"/>
      <c r="M2460" s="36" t="s">
        <v>2952</v>
      </c>
      <c r="N2460" s="37"/>
      <c r="O2460" s="37"/>
    </row>
    <row r="2461" spans="1:17" s="33" customFormat="1" x14ac:dyDescent="0.25">
      <c r="A2461" s="32" t="s">
        <v>492</v>
      </c>
      <c r="B2461" s="33">
        <v>2740</v>
      </c>
      <c r="C2461" s="33" t="s">
        <v>17</v>
      </c>
      <c r="D2461" s="34" t="s">
        <v>12</v>
      </c>
      <c r="E2461" s="50" t="s">
        <v>6216</v>
      </c>
      <c r="F2461" s="38" t="s">
        <v>5003</v>
      </c>
      <c r="G2461" s="40" t="s">
        <v>6213</v>
      </c>
      <c r="H2461" s="38" t="s">
        <v>7786</v>
      </c>
      <c r="I2461" s="48"/>
      <c r="J2461" s="40" t="s">
        <v>7713</v>
      </c>
      <c r="K2461" s="40"/>
      <c r="L2461" s="34" t="s">
        <v>3987</v>
      </c>
      <c r="M2461" s="34" t="s">
        <v>2953</v>
      </c>
      <c r="N2461" s="37"/>
      <c r="O2461" s="37" t="s">
        <v>73</v>
      </c>
    </row>
    <row r="2462" spans="1:17" s="33" customFormat="1" ht="22.5" x14ac:dyDescent="0.25">
      <c r="A2462" s="32" t="s">
        <v>492</v>
      </c>
      <c r="B2462" s="33">
        <v>2742</v>
      </c>
      <c r="C2462" s="33" t="s">
        <v>17</v>
      </c>
      <c r="D2462" s="34" t="s">
        <v>19</v>
      </c>
      <c r="E2462" s="50" t="s">
        <v>6217</v>
      </c>
      <c r="F2462" s="38" t="s">
        <v>5003</v>
      </c>
      <c r="G2462" s="40" t="s">
        <v>6213</v>
      </c>
      <c r="H2462" s="38" t="s">
        <v>7786</v>
      </c>
      <c r="I2462" s="48"/>
      <c r="J2462" s="34" t="s">
        <v>7907</v>
      </c>
      <c r="K2462" s="41"/>
      <c r="L2462" s="50"/>
      <c r="M2462" s="36" t="s">
        <v>1983</v>
      </c>
      <c r="N2462" s="37"/>
      <c r="O2462" s="37"/>
    </row>
    <row r="2463" spans="1:17" s="33" customFormat="1" ht="22.5" x14ac:dyDescent="0.25">
      <c r="A2463" s="32" t="s">
        <v>492</v>
      </c>
      <c r="B2463" s="33">
        <v>2743</v>
      </c>
      <c r="C2463" s="33" t="s">
        <v>17</v>
      </c>
      <c r="D2463" s="34" t="s">
        <v>12</v>
      </c>
      <c r="E2463" s="50" t="s">
        <v>6219</v>
      </c>
      <c r="F2463" s="38" t="s">
        <v>5003</v>
      </c>
      <c r="G2463" s="40" t="s">
        <v>6213</v>
      </c>
      <c r="H2463" s="38" t="s">
        <v>7786</v>
      </c>
      <c r="I2463" s="48"/>
      <c r="J2463" s="40" t="s">
        <v>7907</v>
      </c>
      <c r="K2463" s="40"/>
      <c r="L2463" s="34" t="s">
        <v>106</v>
      </c>
      <c r="M2463" s="34" t="s">
        <v>2094</v>
      </c>
      <c r="N2463" s="37"/>
      <c r="O2463" s="37" t="s">
        <v>28</v>
      </c>
      <c r="P2463" s="44" t="s">
        <v>7713</v>
      </c>
      <c r="Q2463" s="44"/>
    </row>
    <row r="2464" spans="1:17" x14ac:dyDescent="0.25">
      <c r="A2464" s="32" t="s">
        <v>492</v>
      </c>
      <c r="B2464" s="33">
        <v>2745</v>
      </c>
      <c r="C2464" s="37" t="s">
        <v>17</v>
      </c>
      <c r="D2464" s="37" t="s">
        <v>8</v>
      </c>
      <c r="E2464" s="47" t="s">
        <v>6220</v>
      </c>
      <c r="F2464" s="38" t="s">
        <v>5003</v>
      </c>
      <c r="G2464" s="35" t="s">
        <v>6213</v>
      </c>
      <c r="H2464" s="36" t="s">
        <v>7787</v>
      </c>
      <c r="I2464" s="49"/>
      <c r="J2464" s="49"/>
      <c r="K2464" s="49"/>
      <c r="L2464" s="49"/>
      <c r="M2464" s="43" t="s">
        <v>1532</v>
      </c>
      <c r="P2464" s="33"/>
    </row>
    <row r="2465" spans="1:17" s="33" customFormat="1" x14ac:dyDescent="0.25">
      <c r="A2465" s="32" t="s">
        <v>492</v>
      </c>
      <c r="B2465" s="33">
        <v>2747</v>
      </c>
      <c r="C2465" s="33" t="s">
        <v>17</v>
      </c>
      <c r="D2465" s="34" t="s">
        <v>19</v>
      </c>
      <c r="E2465" s="50" t="s">
        <v>6221</v>
      </c>
      <c r="F2465" s="38" t="s">
        <v>5003</v>
      </c>
      <c r="G2465" s="40" t="s">
        <v>6213</v>
      </c>
      <c r="H2465" s="38" t="s">
        <v>7787</v>
      </c>
      <c r="I2465" s="48"/>
      <c r="J2465" s="34" t="s">
        <v>7908</v>
      </c>
      <c r="K2465" s="41"/>
      <c r="L2465" s="50"/>
      <c r="M2465" s="36" t="s">
        <v>113</v>
      </c>
      <c r="N2465" s="37"/>
      <c r="O2465" s="37"/>
    </row>
    <row r="2466" spans="1:17" s="33" customFormat="1" ht="22.5" x14ac:dyDescent="0.25">
      <c r="A2466" s="32" t="s">
        <v>492</v>
      </c>
      <c r="B2466" s="33">
        <v>2748</v>
      </c>
      <c r="C2466" s="33" t="s">
        <v>17</v>
      </c>
      <c r="D2466" s="34" t="s">
        <v>12</v>
      </c>
      <c r="E2466" s="45" t="s">
        <v>6222</v>
      </c>
      <c r="F2466" s="38" t="s">
        <v>5003</v>
      </c>
      <c r="G2466" s="40" t="s">
        <v>6213</v>
      </c>
      <c r="H2466" s="38" t="s">
        <v>7787</v>
      </c>
      <c r="I2466" s="48"/>
      <c r="J2466" s="40" t="s">
        <v>7908</v>
      </c>
      <c r="K2466" s="40"/>
      <c r="L2466" s="34" t="s">
        <v>6223</v>
      </c>
      <c r="M2466" s="34" t="s">
        <v>40</v>
      </c>
      <c r="N2466" s="37" t="s">
        <v>6224</v>
      </c>
      <c r="O2466" s="37" t="s">
        <v>174</v>
      </c>
    </row>
    <row r="2467" spans="1:17" ht="22.5" x14ac:dyDescent="0.25">
      <c r="A2467" s="32" t="s">
        <v>492</v>
      </c>
      <c r="B2467" s="33">
        <v>2749</v>
      </c>
      <c r="C2467" s="37" t="s">
        <v>21</v>
      </c>
      <c r="D2467" s="37" t="s">
        <v>12</v>
      </c>
      <c r="E2467" s="33" t="s">
        <v>6225</v>
      </c>
      <c r="F2467" s="38" t="s">
        <v>5003</v>
      </c>
      <c r="G2467" s="40" t="s">
        <v>6213</v>
      </c>
      <c r="H2467" s="38" t="s">
        <v>7787</v>
      </c>
      <c r="I2467" s="48"/>
      <c r="J2467" s="40" t="s">
        <v>7908</v>
      </c>
      <c r="K2467" s="40"/>
      <c r="L2467" s="37" t="s">
        <v>2684</v>
      </c>
      <c r="M2467" s="37" t="s">
        <v>6226</v>
      </c>
      <c r="P2467" s="33"/>
    </row>
    <row r="2468" spans="1:17" s="33" customFormat="1" ht="22.5" x14ac:dyDescent="0.25">
      <c r="A2468" s="32" t="s">
        <v>492</v>
      </c>
      <c r="B2468" s="33">
        <v>2751</v>
      </c>
      <c r="C2468" s="33" t="s">
        <v>17</v>
      </c>
      <c r="D2468" s="34" t="s">
        <v>7</v>
      </c>
      <c r="E2468" s="36" t="s">
        <v>6227</v>
      </c>
      <c r="F2468" s="38" t="s">
        <v>5003</v>
      </c>
      <c r="G2468" s="36" t="s">
        <v>6228</v>
      </c>
      <c r="H2468" s="39"/>
      <c r="I2468" s="36"/>
      <c r="J2468" s="36"/>
      <c r="K2468" s="36"/>
      <c r="L2468" s="36"/>
      <c r="M2468" s="36" t="s">
        <v>343</v>
      </c>
      <c r="N2468" s="37" t="s">
        <v>7955</v>
      </c>
      <c r="O2468" s="37"/>
    </row>
    <row r="2469" spans="1:17" ht="22.5" x14ac:dyDescent="0.25">
      <c r="A2469" s="32" t="s">
        <v>492</v>
      </c>
      <c r="B2469" s="33">
        <v>2752</v>
      </c>
      <c r="C2469" s="37" t="s">
        <v>21</v>
      </c>
      <c r="D2469" s="37" t="s">
        <v>7</v>
      </c>
      <c r="E2469" s="33" t="s">
        <v>6229</v>
      </c>
      <c r="F2469" s="38" t="s">
        <v>5003</v>
      </c>
      <c r="G2469" s="43" t="s">
        <v>6230</v>
      </c>
      <c r="H2469" s="40"/>
      <c r="M2469" s="43" t="s">
        <v>6231</v>
      </c>
      <c r="P2469" s="33"/>
    </row>
    <row r="2470" spans="1:17" x14ac:dyDescent="0.25">
      <c r="A2470" s="32" t="s">
        <v>492</v>
      </c>
      <c r="B2470" s="33">
        <v>2754</v>
      </c>
      <c r="C2470" s="37" t="s">
        <v>17</v>
      </c>
      <c r="D2470" s="37" t="s">
        <v>8</v>
      </c>
      <c r="E2470" s="47" t="s">
        <v>6232</v>
      </c>
      <c r="F2470" s="38" t="s">
        <v>5003</v>
      </c>
      <c r="G2470" s="39" t="s">
        <v>6228</v>
      </c>
      <c r="H2470" s="36" t="s">
        <v>7788</v>
      </c>
      <c r="I2470" s="49"/>
      <c r="J2470" s="49"/>
      <c r="K2470" s="49"/>
      <c r="L2470" s="49"/>
      <c r="M2470" s="43" t="s">
        <v>498</v>
      </c>
      <c r="P2470" s="33"/>
    </row>
    <row r="2471" spans="1:17" x14ac:dyDescent="0.25">
      <c r="A2471" s="32" t="s">
        <v>492</v>
      </c>
      <c r="B2471" s="33">
        <v>2756</v>
      </c>
      <c r="C2471" s="37" t="s">
        <v>17</v>
      </c>
      <c r="D2471" s="37" t="s">
        <v>540</v>
      </c>
      <c r="E2471" s="47" t="s">
        <v>6233</v>
      </c>
      <c r="F2471" s="38" t="s">
        <v>5003</v>
      </c>
      <c r="G2471" s="40" t="s">
        <v>6228</v>
      </c>
      <c r="H2471" s="38" t="s">
        <v>7788</v>
      </c>
      <c r="I2471" s="50" t="s">
        <v>6234</v>
      </c>
      <c r="J2471" s="51"/>
      <c r="K2471" s="49"/>
      <c r="L2471" s="49"/>
      <c r="M2471" s="43" t="s">
        <v>498</v>
      </c>
      <c r="P2471" s="33"/>
    </row>
    <row r="2472" spans="1:17" s="33" customFormat="1" x14ac:dyDescent="0.25">
      <c r="A2472" s="32" t="s">
        <v>492</v>
      </c>
      <c r="B2472" s="33">
        <v>2758</v>
      </c>
      <c r="C2472" s="33" t="s">
        <v>17</v>
      </c>
      <c r="D2472" s="34" t="s">
        <v>19</v>
      </c>
      <c r="E2472" s="50" t="s">
        <v>6235</v>
      </c>
      <c r="F2472" s="38" t="s">
        <v>5003</v>
      </c>
      <c r="G2472" s="40" t="s">
        <v>6228</v>
      </c>
      <c r="H2472" s="38" t="s">
        <v>7788</v>
      </c>
      <c r="I2472" s="48" t="s">
        <v>6234</v>
      </c>
      <c r="J2472" s="34" t="s">
        <v>7909</v>
      </c>
      <c r="K2472" s="41"/>
      <c r="L2472" s="50"/>
      <c r="M2472" s="36" t="s">
        <v>6236</v>
      </c>
      <c r="N2472" s="37"/>
      <c r="O2472" s="37"/>
    </row>
    <row r="2473" spans="1:17" x14ac:dyDescent="0.25">
      <c r="A2473" s="32" t="s">
        <v>492</v>
      </c>
      <c r="B2473" s="33">
        <v>2759</v>
      </c>
      <c r="C2473" s="37" t="s">
        <v>21</v>
      </c>
      <c r="D2473" s="37" t="s">
        <v>19</v>
      </c>
      <c r="E2473" s="33" t="s">
        <v>6237</v>
      </c>
      <c r="F2473" s="38" t="s">
        <v>5003</v>
      </c>
      <c r="G2473" s="40" t="s">
        <v>6228</v>
      </c>
      <c r="H2473" s="38" t="s">
        <v>7788</v>
      </c>
      <c r="I2473" s="48" t="s">
        <v>6234</v>
      </c>
      <c r="J2473" s="37" t="s">
        <v>6238</v>
      </c>
      <c r="K2473" s="42"/>
      <c r="M2473" s="43" t="s">
        <v>660</v>
      </c>
      <c r="P2473" s="33"/>
    </row>
    <row r="2474" spans="1:17" x14ac:dyDescent="0.25">
      <c r="A2474" s="32" t="s">
        <v>492</v>
      </c>
      <c r="B2474" s="33">
        <v>2760</v>
      </c>
      <c r="C2474" s="37" t="s">
        <v>21</v>
      </c>
      <c r="D2474" s="37" t="s">
        <v>19</v>
      </c>
      <c r="E2474" s="33" t="s">
        <v>6239</v>
      </c>
      <c r="F2474" s="38" t="s">
        <v>5003</v>
      </c>
      <c r="G2474" s="40" t="s">
        <v>6228</v>
      </c>
      <c r="H2474" s="38" t="s">
        <v>7788</v>
      </c>
      <c r="I2474" s="48" t="s">
        <v>6234</v>
      </c>
      <c r="J2474" s="37" t="s">
        <v>6240</v>
      </c>
      <c r="K2474" s="42"/>
      <c r="M2474" s="43" t="s">
        <v>6241</v>
      </c>
      <c r="P2474" s="33"/>
    </row>
    <row r="2475" spans="1:17" s="33" customFormat="1" ht="22.5" x14ac:dyDescent="0.25">
      <c r="A2475" s="32" t="s">
        <v>492</v>
      </c>
      <c r="B2475" s="33">
        <v>2761</v>
      </c>
      <c r="C2475" s="33" t="s">
        <v>17</v>
      </c>
      <c r="D2475" s="34" t="s">
        <v>12</v>
      </c>
      <c r="E2475" s="50" t="s">
        <v>6243</v>
      </c>
      <c r="F2475" s="38" t="s">
        <v>5003</v>
      </c>
      <c r="G2475" s="40" t="s">
        <v>6228</v>
      </c>
      <c r="H2475" s="38" t="s">
        <v>7788</v>
      </c>
      <c r="I2475" s="48" t="s">
        <v>6234</v>
      </c>
      <c r="J2475" s="40" t="s">
        <v>7909</v>
      </c>
      <c r="K2475" s="40"/>
      <c r="L2475" s="34" t="s">
        <v>885</v>
      </c>
      <c r="M2475" s="34" t="s">
        <v>1465</v>
      </c>
      <c r="N2475" s="37"/>
      <c r="O2475" s="37" t="s">
        <v>198</v>
      </c>
      <c r="P2475" s="44" t="s">
        <v>7561</v>
      </c>
      <c r="Q2475" s="44"/>
    </row>
    <row r="2476" spans="1:17" ht="22.5" x14ac:dyDescent="0.25">
      <c r="A2476" s="32" t="s">
        <v>492</v>
      </c>
      <c r="B2476" s="33">
        <v>2762</v>
      </c>
      <c r="C2476" s="37" t="s">
        <v>21</v>
      </c>
      <c r="D2476" s="37" t="s">
        <v>12</v>
      </c>
      <c r="E2476" s="33" t="s">
        <v>6244</v>
      </c>
      <c r="F2476" s="38" t="s">
        <v>5003</v>
      </c>
      <c r="G2476" s="40" t="s">
        <v>6228</v>
      </c>
      <c r="H2476" s="38" t="s">
        <v>7788</v>
      </c>
      <c r="I2476" s="48" t="s">
        <v>6234</v>
      </c>
      <c r="J2476" s="40" t="s">
        <v>7909</v>
      </c>
      <c r="K2476" s="40"/>
      <c r="L2476" s="37" t="s">
        <v>1045</v>
      </c>
      <c r="M2476" s="37" t="s">
        <v>674</v>
      </c>
      <c r="P2476" s="33"/>
    </row>
    <row r="2477" spans="1:17" ht="22.5" x14ac:dyDescent="0.25">
      <c r="A2477" s="32" t="s">
        <v>492</v>
      </c>
      <c r="B2477" s="33">
        <v>2763</v>
      </c>
      <c r="C2477" s="37" t="s">
        <v>21</v>
      </c>
      <c r="D2477" s="37" t="s">
        <v>12</v>
      </c>
      <c r="E2477" s="33" t="s">
        <v>6245</v>
      </c>
      <c r="F2477" s="38" t="s">
        <v>5003</v>
      </c>
      <c r="G2477" s="40" t="s">
        <v>6228</v>
      </c>
      <c r="H2477" s="38" t="s">
        <v>7788</v>
      </c>
      <c r="I2477" s="48" t="s">
        <v>6234</v>
      </c>
      <c r="J2477" s="40" t="s">
        <v>7909</v>
      </c>
      <c r="K2477" s="40"/>
      <c r="L2477" s="37" t="s">
        <v>6246</v>
      </c>
      <c r="M2477" s="37" t="s">
        <v>6247</v>
      </c>
      <c r="P2477" s="33"/>
    </row>
    <row r="2478" spans="1:17" ht="22.5" x14ac:dyDescent="0.25">
      <c r="A2478" s="32" t="s">
        <v>492</v>
      </c>
      <c r="B2478" s="33">
        <v>2764</v>
      </c>
      <c r="C2478" s="37" t="s">
        <v>21</v>
      </c>
      <c r="D2478" s="37" t="s">
        <v>12</v>
      </c>
      <c r="E2478" s="33" t="s">
        <v>6248</v>
      </c>
      <c r="F2478" s="38" t="s">
        <v>5003</v>
      </c>
      <c r="G2478" s="40" t="s">
        <v>6228</v>
      </c>
      <c r="H2478" s="38" t="s">
        <v>7788</v>
      </c>
      <c r="I2478" s="48" t="s">
        <v>6234</v>
      </c>
      <c r="J2478" s="40" t="s">
        <v>7909</v>
      </c>
      <c r="K2478" s="40"/>
      <c r="L2478" s="37" t="s">
        <v>6249</v>
      </c>
      <c r="M2478" s="37" t="s">
        <v>499</v>
      </c>
      <c r="P2478" s="33"/>
    </row>
    <row r="2479" spans="1:17" x14ac:dyDescent="0.25">
      <c r="A2479" s="32" t="s">
        <v>492</v>
      </c>
      <c r="B2479" s="33">
        <v>2765</v>
      </c>
      <c r="C2479" s="37" t="s">
        <v>21</v>
      </c>
      <c r="D2479" s="37" t="s">
        <v>12</v>
      </c>
      <c r="E2479" s="33" t="s">
        <v>6250</v>
      </c>
      <c r="F2479" s="38" t="s">
        <v>5003</v>
      </c>
      <c r="G2479" s="40" t="s">
        <v>6228</v>
      </c>
      <c r="H2479" s="38" t="s">
        <v>7788</v>
      </c>
      <c r="I2479" s="48" t="s">
        <v>6234</v>
      </c>
      <c r="J2479" s="40" t="s">
        <v>7909</v>
      </c>
      <c r="K2479" s="40"/>
      <c r="L2479" s="37" t="s">
        <v>6251</v>
      </c>
      <c r="M2479" s="37" t="s">
        <v>499</v>
      </c>
      <c r="P2479" s="33"/>
    </row>
    <row r="2480" spans="1:17" x14ac:dyDescent="0.25">
      <c r="A2480" s="32" t="s">
        <v>492</v>
      </c>
      <c r="B2480" s="33">
        <v>2766</v>
      </c>
      <c r="C2480" s="37" t="s">
        <v>21</v>
      </c>
      <c r="D2480" s="37" t="s">
        <v>12</v>
      </c>
      <c r="E2480" s="33" t="s">
        <v>6252</v>
      </c>
      <c r="F2480" s="38" t="s">
        <v>5003</v>
      </c>
      <c r="G2480" s="40" t="s">
        <v>6228</v>
      </c>
      <c r="H2480" s="38" t="s">
        <v>7788</v>
      </c>
      <c r="I2480" s="48" t="s">
        <v>6234</v>
      </c>
      <c r="J2480" s="40" t="s">
        <v>7909</v>
      </c>
      <c r="K2480" s="40"/>
      <c r="L2480" s="37" t="s">
        <v>3127</v>
      </c>
      <c r="M2480" s="37" t="s">
        <v>6253</v>
      </c>
      <c r="P2480" s="33"/>
    </row>
    <row r="2481" spans="1:17" x14ac:dyDescent="0.25">
      <c r="A2481" s="32" t="s">
        <v>492</v>
      </c>
      <c r="B2481" s="33">
        <v>2767</v>
      </c>
      <c r="C2481" s="37" t="s">
        <v>21</v>
      </c>
      <c r="D2481" s="37" t="s">
        <v>12</v>
      </c>
      <c r="E2481" s="33" t="s">
        <v>6254</v>
      </c>
      <c r="F2481" s="38" t="s">
        <v>5003</v>
      </c>
      <c r="G2481" s="40" t="s">
        <v>6228</v>
      </c>
      <c r="H2481" s="38" t="s">
        <v>7788</v>
      </c>
      <c r="I2481" s="48" t="s">
        <v>6234</v>
      </c>
      <c r="J2481" s="40" t="s">
        <v>7909</v>
      </c>
      <c r="K2481" s="40"/>
      <c r="L2481" s="37" t="s">
        <v>6255</v>
      </c>
      <c r="M2481" s="37" t="s">
        <v>6253</v>
      </c>
      <c r="P2481" s="33"/>
    </row>
    <row r="2482" spans="1:17" s="33" customFormat="1" x14ac:dyDescent="0.25">
      <c r="A2482" s="32" t="s">
        <v>492</v>
      </c>
      <c r="B2482" s="33">
        <v>2769</v>
      </c>
      <c r="C2482" s="33" t="s">
        <v>17</v>
      </c>
      <c r="D2482" s="34" t="s">
        <v>19</v>
      </c>
      <c r="E2482" s="50" t="s">
        <v>6256</v>
      </c>
      <c r="F2482" s="38" t="s">
        <v>5003</v>
      </c>
      <c r="G2482" s="40" t="s">
        <v>6228</v>
      </c>
      <c r="H2482" s="38" t="s">
        <v>7788</v>
      </c>
      <c r="I2482" s="48" t="s">
        <v>6234</v>
      </c>
      <c r="J2482" s="34" t="s">
        <v>7910</v>
      </c>
      <c r="K2482" s="41"/>
      <c r="L2482" s="50"/>
      <c r="M2482" s="36" t="s">
        <v>1235</v>
      </c>
      <c r="N2482" s="37"/>
      <c r="O2482" s="37"/>
    </row>
    <row r="2483" spans="1:17" ht="22.5" x14ac:dyDescent="0.25">
      <c r="A2483" s="32" t="s">
        <v>492</v>
      </c>
      <c r="B2483" s="33">
        <v>2770</v>
      </c>
      <c r="C2483" s="37" t="s">
        <v>21</v>
      </c>
      <c r="D2483" s="37" t="s">
        <v>19</v>
      </c>
      <c r="E2483" s="33" t="s">
        <v>6257</v>
      </c>
      <c r="F2483" s="38" t="s">
        <v>5003</v>
      </c>
      <c r="G2483" s="40" t="s">
        <v>6228</v>
      </c>
      <c r="H2483" s="38" t="s">
        <v>7788</v>
      </c>
      <c r="I2483" s="48" t="s">
        <v>6234</v>
      </c>
      <c r="J2483" s="37" t="s">
        <v>6258</v>
      </c>
      <c r="K2483" s="42"/>
      <c r="M2483" s="43" t="s">
        <v>498</v>
      </c>
      <c r="P2483" s="33"/>
    </row>
    <row r="2484" spans="1:17" s="33" customFormat="1" ht="22.5" x14ac:dyDescent="0.25">
      <c r="A2484" s="32" t="s">
        <v>492</v>
      </c>
      <c r="B2484" s="33">
        <v>2771</v>
      </c>
      <c r="C2484" s="33" t="s">
        <v>17</v>
      </c>
      <c r="D2484" s="34" t="s">
        <v>12</v>
      </c>
      <c r="E2484" s="50" t="s">
        <v>6260</v>
      </c>
      <c r="F2484" s="38" t="s">
        <v>5003</v>
      </c>
      <c r="G2484" s="40" t="s">
        <v>6228</v>
      </c>
      <c r="H2484" s="38" t="s">
        <v>7788</v>
      </c>
      <c r="I2484" s="48" t="s">
        <v>6234</v>
      </c>
      <c r="J2484" s="40" t="s">
        <v>7910</v>
      </c>
      <c r="K2484" s="40"/>
      <c r="L2484" s="34" t="s">
        <v>6261</v>
      </c>
      <c r="M2484" s="34" t="s">
        <v>6262</v>
      </c>
      <c r="N2484" s="37"/>
      <c r="O2484" s="37" t="s">
        <v>198</v>
      </c>
      <c r="P2484" s="44" t="s">
        <v>7611</v>
      </c>
      <c r="Q2484" s="44"/>
    </row>
    <row r="2485" spans="1:17" ht="22.5" x14ac:dyDescent="0.25">
      <c r="A2485" s="32" t="s">
        <v>492</v>
      </c>
      <c r="B2485" s="33">
        <v>2772</v>
      </c>
      <c r="C2485" s="37" t="s">
        <v>21</v>
      </c>
      <c r="D2485" s="37" t="s">
        <v>12</v>
      </c>
      <c r="E2485" s="33" t="s">
        <v>6263</v>
      </c>
      <c r="F2485" s="38" t="s">
        <v>5003</v>
      </c>
      <c r="G2485" s="40" t="s">
        <v>6228</v>
      </c>
      <c r="H2485" s="38" t="s">
        <v>7788</v>
      </c>
      <c r="I2485" s="48" t="s">
        <v>6234</v>
      </c>
      <c r="J2485" s="40" t="s">
        <v>7910</v>
      </c>
      <c r="K2485" s="40"/>
      <c r="L2485" s="37" t="s">
        <v>111</v>
      </c>
      <c r="M2485" s="37" t="s">
        <v>6264</v>
      </c>
      <c r="P2485" s="33"/>
    </row>
    <row r="2486" spans="1:17" ht="22.5" x14ac:dyDescent="0.25">
      <c r="A2486" s="32" t="s">
        <v>492</v>
      </c>
      <c r="B2486" s="33">
        <v>2773</v>
      </c>
      <c r="C2486" s="37" t="s">
        <v>21</v>
      </c>
      <c r="D2486" s="37" t="s">
        <v>12</v>
      </c>
      <c r="E2486" s="33" t="s">
        <v>6265</v>
      </c>
      <c r="F2486" s="38" t="s">
        <v>5003</v>
      </c>
      <c r="G2486" s="40" t="s">
        <v>6228</v>
      </c>
      <c r="H2486" s="38" t="s">
        <v>7788</v>
      </c>
      <c r="I2486" s="48" t="s">
        <v>6234</v>
      </c>
      <c r="J2486" s="40" t="s">
        <v>7910</v>
      </c>
      <c r="K2486" s="40"/>
      <c r="L2486" s="37" t="s">
        <v>6266</v>
      </c>
      <c r="M2486" s="37" t="s">
        <v>6264</v>
      </c>
      <c r="P2486" s="33"/>
    </row>
    <row r="2487" spans="1:17" ht="22.5" x14ac:dyDescent="0.25">
      <c r="A2487" s="32" t="s">
        <v>492</v>
      </c>
      <c r="B2487" s="33">
        <v>2774</v>
      </c>
      <c r="C2487" s="37" t="s">
        <v>21</v>
      </c>
      <c r="D2487" s="37" t="s">
        <v>12</v>
      </c>
      <c r="E2487" s="33" t="s">
        <v>6267</v>
      </c>
      <c r="F2487" s="38" t="s">
        <v>5003</v>
      </c>
      <c r="G2487" s="40" t="s">
        <v>6228</v>
      </c>
      <c r="H2487" s="38" t="s">
        <v>7788</v>
      </c>
      <c r="I2487" s="48" t="s">
        <v>6234</v>
      </c>
      <c r="J2487" s="40" t="s">
        <v>7910</v>
      </c>
      <c r="K2487" s="40"/>
      <c r="L2487" s="37" t="s">
        <v>6268</v>
      </c>
      <c r="M2487" s="37" t="s">
        <v>6269</v>
      </c>
      <c r="P2487" s="33"/>
    </row>
    <row r="2488" spans="1:17" ht="22.5" x14ac:dyDescent="0.25">
      <c r="A2488" s="32" t="s">
        <v>492</v>
      </c>
      <c r="B2488" s="33">
        <v>2775</v>
      </c>
      <c r="C2488" s="37" t="s">
        <v>21</v>
      </c>
      <c r="D2488" s="37" t="s">
        <v>12</v>
      </c>
      <c r="E2488" s="33" t="s">
        <v>6270</v>
      </c>
      <c r="F2488" s="38" t="s">
        <v>5003</v>
      </c>
      <c r="G2488" s="40" t="s">
        <v>6228</v>
      </c>
      <c r="H2488" s="38" t="s">
        <v>7788</v>
      </c>
      <c r="I2488" s="48" t="s">
        <v>6234</v>
      </c>
      <c r="J2488" s="40" t="s">
        <v>7910</v>
      </c>
      <c r="K2488" s="40"/>
      <c r="L2488" s="37" t="s">
        <v>1443</v>
      </c>
      <c r="M2488" s="37" t="s">
        <v>6271</v>
      </c>
      <c r="P2488" s="33"/>
    </row>
    <row r="2489" spans="1:17" ht="22.5" x14ac:dyDescent="0.25">
      <c r="A2489" s="32" t="s">
        <v>492</v>
      </c>
      <c r="B2489" s="33">
        <v>2776</v>
      </c>
      <c r="C2489" s="37" t="s">
        <v>21</v>
      </c>
      <c r="D2489" s="37" t="s">
        <v>12</v>
      </c>
      <c r="E2489" s="33" t="s">
        <v>6272</v>
      </c>
      <c r="F2489" s="38" t="s">
        <v>5003</v>
      </c>
      <c r="G2489" s="40" t="s">
        <v>6228</v>
      </c>
      <c r="H2489" s="38" t="s">
        <v>7788</v>
      </c>
      <c r="I2489" s="48" t="s">
        <v>6234</v>
      </c>
      <c r="J2489" s="40" t="s">
        <v>7910</v>
      </c>
      <c r="K2489" s="40"/>
      <c r="L2489" s="37" t="s">
        <v>6273</v>
      </c>
      <c r="M2489" s="37" t="s">
        <v>6274</v>
      </c>
      <c r="P2489" s="33"/>
    </row>
    <row r="2490" spans="1:17" ht="22.5" x14ac:dyDescent="0.25">
      <c r="A2490" s="32" t="s">
        <v>492</v>
      </c>
      <c r="B2490" s="33">
        <v>2777</v>
      </c>
      <c r="C2490" s="37" t="s">
        <v>21</v>
      </c>
      <c r="D2490" s="37" t="s">
        <v>12</v>
      </c>
      <c r="E2490" s="33" t="s">
        <v>6275</v>
      </c>
      <c r="F2490" s="38" t="s">
        <v>5003</v>
      </c>
      <c r="G2490" s="40" t="s">
        <v>6228</v>
      </c>
      <c r="H2490" s="38" t="s">
        <v>7788</v>
      </c>
      <c r="I2490" s="48" t="s">
        <v>6234</v>
      </c>
      <c r="J2490" s="40" t="s">
        <v>7910</v>
      </c>
      <c r="K2490" s="40"/>
      <c r="L2490" s="37" t="s">
        <v>1768</v>
      </c>
      <c r="M2490" s="37" t="s">
        <v>6276</v>
      </c>
      <c r="P2490" s="33"/>
    </row>
    <row r="2491" spans="1:17" ht="22.5" x14ac:dyDescent="0.25">
      <c r="A2491" s="32" t="s">
        <v>492</v>
      </c>
      <c r="B2491" s="33">
        <v>2778</v>
      </c>
      <c r="C2491" s="37" t="s">
        <v>21</v>
      </c>
      <c r="D2491" s="37" t="s">
        <v>12</v>
      </c>
      <c r="E2491" s="33" t="s">
        <v>6277</v>
      </c>
      <c r="F2491" s="38" t="s">
        <v>5003</v>
      </c>
      <c r="G2491" s="40" t="s">
        <v>6228</v>
      </c>
      <c r="H2491" s="38" t="s">
        <v>7788</v>
      </c>
      <c r="I2491" s="48" t="s">
        <v>6234</v>
      </c>
      <c r="J2491" s="40" t="s">
        <v>7910</v>
      </c>
      <c r="K2491" s="40"/>
      <c r="L2491" s="37" t="s">
        <v>6278</v>
      </c>
      <c r="M2491" s="37" t="s">
        <v>6276</v>
      </c>
      <c r="P2491" s="33"/>
    </row>
    <row r="2492" spans="1:17" ht="22.5" x14ac:dyDescent="0.25">
      <c r="A2492" s="32" t="s">
        <v>492</v>
      </c>
      <c r="B2492" s="33">
        <v>2779</v>
      </c>
      <c r="C2492" s="37" t="s">
        <v>21</v>
      </c>
      <c r="D2492" s="37" t="s">
        <v>12</v>
      </c>
      <c r="E2492" s="33" t="s">
        <v>6279</v>
      </c>
      <c r="F2492" s="38" t="s">
        <v>5003</v>
      </c>
      <c r="G2492" s="40" t="s">
        <v>6228</v>
      </c>
      <c r="H2492" s="38" t="s">
        <v>7788</v>
      </c>
      <c r="I2492" s="48" t="s">
        <v>6234</v>
      </c>
      <c r="J2492" s="40" t="s">
        <v>7910</v>
      </c>
      <c r="K2492" s="40"/>
      <c r="L2492" s="37" t="s">
        <v>6280</v>
      </c>
      <c r="M2492" s="37" t="s">
        <v>6281</v>
      </c>
      <c r="P2492" s="33"/>
    </row>
    <row r="2493" spans="1:17" ht="22.5" x14ac:dyDescent="0.25">
      <c r="A2493" s="32" t="s">
        <v>492</v>
      </c>
      <c r="B2493" s="33">
        <v>2780</v>
      </c>
      <c r="C2493" s="37" t="s">
        <v>21</v>
      </c>
      <c r="D2493" s="37" t="s">
        <v>12</v>
      </c>
      <c r="E2493" s="33" t="s">
        <v>6282</v>
      </c>
      <c r="F2493" s="38" t="s">
        <v>5003</v>
      </c>
      <c r="G2493" s="40" t="s">
        <v>6228</v>
      </c>
      <c r="H2493" s="38" t="s">
        <v>7788</v>
      </c>
      <c r="I2493" s="48" t="s">
        <v>6234</v>
      </c>
      <c r="J2493" s="40" t="s">
        <v>7910</v>
      </c>
      <c r="K2493" s="40"/>
      <c r="L2493" s="37" t="s">
        <v>6283</v>
      </c>
      <c r="M2493" s="37" t="s">
        <v>6284</v>
      </c>
      <c r="P2493" s="33"/>
    </row>
    <row r="2494" spans="1:17" ht="22.5" x14ac:dyDescent="0.25">
      <c r="A2494" s="32" t="s">
        <v>492</v>
      </c>
      <c r="B2494" s="33">
        <v>2781</v>
      </c>
      <c r="C2494" s="37" t="s">
        <v>21</v>
      </c>
      <c r="D2494" s="37" t="s">
        <v>12</v>
      </c>
      <c r="E2494" s="33" t="s">
        <v>6285</v>
      </c>
      <c r="F2494" s="38" t="s">
        <v>5003</v>
      </c>
      <c r="G2494" s="40" t="s">
        <v>6228</v>
      </c>
      <c r="H2494" s="38" t="s">
        <v>7788</v>
      </c>
      <c r="I2494" s="48" t="s">
        <v>6234</v>
      </c>
      <c r="J2494" s="40" t="s">
        <v>7910</v>
      </c>
      <c r="K2494" s="40"/>
      <c r="L2494" s="37" t="s">
        <v>6286</v>
      </c>
      <c r="M2494" s="37" t="s">
        <v>6287</v>
      </c>
      <c r="P2494" s="33"/>
    </row>
    <row r="2495" spans="1:17" s="33" customFormat="1" ht="22.5" x14ac:dyDescent="0.25">
      <c r="A2495" s="32" t="s">
        <v>492</v>
      </c>
      <c r="B2495" s="33">
        <v>2782</v>
      </c>
      <c r="C2495" s="33" t="s">
        <v>17</v>
      </c>
      <c r="D2495" s="34" t="s">
        <v>19</v>
      </c>
      <c r="E2495" s="50" t="s">
        <v>6288</v>
      </c>
      <c r="F2495" s="38" t="s">
        <v>5003</v>
      </c>
      <c r="G2495" s="40" t="s">
        <v>6228</v>
      </c>
      <c r="H2495" s="38" t="s">
        <v>7788</v>
      </c>
      <c r="I2495" s="48" t="s">
        <v>6234</v>
      </c>
      <c r="J2495" s="34" t="s">
        <v>7911</v>
      </c>
      <c r="K2495" s="41"/>
      <c r="L2495" s="50"/>
      <c r="M2495" s="36" t="s">
        <v>503</v>
      </c>
      <c r="N2495" s="37"/>
      <c r="O2495" s="37"/>
    </row>
    <row r="2496" spans="1:17" x14ac:dyDescent="0.25">
      <c r="A2496" s="32" t="s">
        <v>492</v>
      </c>
      <c r="B2496" s="33">
        <v>2783</v>
      </c>
      <c r="C2496" s="37" t="s">
        <v>21</v>
      </c>
      <c r="D2496" s="37" t="s">
        <v>19</v>
      </c>
      <c r="E2496" s="33" t="s">
        <v>6289</v>
      </c>
      <c r="F2496" s="38" t="s">
        <v>5003</v>
      </c>
      <c r="G2496" s="40" t="s">
        <v>6228</v>
      </c>
      <c r="H2496" s="38" t="s">
        <v>7788</v>
      </c>
      <c r="I2496" s="48" t="s">
        <v>6234</v>
      </c>
      <c r="J2496" s="37" t="s">
        <v>6258</v>
      </c>
      <c r="K2496" s="42"/>
      <c r="M2496" s="43" t="s">
        <v>6290</v>
      </c>
      <c r="P2496" s="33"/>
    </row>
    <row r="2497" spans="1:17" ht="22.5" x14ac:dyDescent="0.25">
      <c r="A2497" s="32" t="s">
        <v>492</v>
      </c>
      <c r="B2497" s="33">
        <v>2784</v>
      </c>
      <c r="C2497" s="37" t="s">
        <v>21</v>
      </c>
      <c r="D2497" s="37" t="s">
        <v>19</v>
      </c>
      <c r="E2497" s="33" t="s">
        <v>6291</v>
      </c>
      <c r="F2497" s="38" t="s">
        <v>5003</v>
      </c>
      <c r="G2497" s="40" t="s">
        <v>6228</v>
      </c>
      <c r="H2497" s="38" t="s">
        <v>7788</v>
      </c>
      <c r="I2497" s="48" t="s">
        <v>6234</v>
      </c>
      <c r="J2497" s="37" t="s">
        <v>6292</v>
      </c>
      <c r="K2497" s="42"/>
      <c r="M2497" s="43" t="s">
        <v>6293</v>
      </c>
      <c r="P2497" s="33"/>
    </row>
    <row r="2498" spans="1:17" x14ac:dyDescent="0.25">
      <c r="A2498" s="32" t="s">
        <v>492</v>
      </c>
      <c r="B2498" s="33">
        <v>2785</v>
      </c>
      <c r="C2498" s="37" t="s">
        <v>17</v>
      </c>
      <c r="D2498" s="37" t="s">
        <v>89</v>
      </c>
      <c r="E2498" s="47" t="s">
        <v>6294</v>
      </c>
      <c r="F2498" s="38" t="s">
        <v>5003</v>
      </c>
      <c r="G2498" s="40" t="s">
        <v>6228</v>
      </c>
      <c r="H2498" s="38" t="s">
        <v>7788</v>
      </c>
      <c r="I2498" s="48" t="s">
        <v>6234</v>
      </c>
      <c r="J2498" s="40" t="s">
        <v>7911</v>
      </c>
      <c r="K2498" s="37" t="s">
        <v>8024</v>
      </c>
      <c r="L2498" s="42"/>
      <c r="M2498" s="43" t="s">
        <v>6295</v>
      </c>
      <c r="P2498" s="33"/>
    </row>
    <row r="2499" spans="1:17" ht="22.5" x14ac:dyDescent="0.25">
      <c r="A2499" s="32" t="s">
        <v>492</v>
      </c>
      <c r="B2499" s="33">
        <v>2786</v>
      </c>
      <c r="C2499" s="37" t="s">
        <v>21</v>
      </c>
      <c r="D2499" s="37" t="s">
        <v>19</v>
      </c>
      <c r="E2499" s="33" t="s">
        <v>6296</v>
      </c>
      <c r="F2499" s="38" t="s">
        <v>5003</v>
      </c>
      <c r="G2499" s="40" t="s">
        <v>6228</v>
      </c>
      <c r="H2499" s="38" t="s">
        <v>7788</v>
      </c>
      <c r="I2499" s="48" t="s">
        <v>6234</v>
      </c>
      <c r="J2499" s="37" t="s">
        <v>6297</v>
      </c>
      <c r="K2499" s="42"/>
      <c r="M2499" s="43" t="s">
        <v>1799</v>
      </c>
      <c r="P2499" s="33"/>
    </row>
    <row r="2500" spans="1:17" ht="22.5" x14ac:dyDescent="0.25">
      <c r="A2500" s="32" t="s">
        <v>492</v>
      </c>
      <c r="B2500" s="33">
        <v>2787</v>
      </c>
      <c r="C2500" s="37" t="s">
        <v>21</v>
      </c>
      <c r="D2500" s="37" t="s">
        <v>19</v>
      </c>
      <c r="E2500" s="33" t="s">
        <v>6298</v>
      </c>
      <c r="F2500" s="38" t="s">
        <v>5003</v>
      </c>
      <c r="G2500" s="40" t="s">
        <v>6228</v>
      </c>
      <c r="H2500" s="38" t="s">
        <v>7788</v>
      </c>
      <c r="I2500" s="48" t="s">
        <v>6234</v>
      </c>
      <c r="J2500" s="37" t="s">
        <v>6299</v>
      </c>
      <c r="K2500" s="42"/>
      <c r="M2500" s="43" t="s">
        <v>713</v>
      </c>
      <c r="P2500" s="33"/>
    </row>
    <row r="2501" spans="1:17" s="33" customFormat="1" ht="22.5" x14ac:dyDescent="0.25">
      <c r="A2501" s="32" t="s">
        <v>492</v>
      </c>
      <c r="B2501" s="33">
        <v>2788</v>
      </c>
      <c r="C2501" s="33" t="s">
        <v>17</v>
      </c>
      <c r="D2501" s="34" t="s">
        <v>12</v>
      </c>
      <c r="E2501" s="50" t="s">
        <v>6301</v>
      </c>
      <c r="F2501" s="38" t="s">
        <v>5003</v>
      </c>
      <c r="G2501" s="40" t="s">
        <v>6228</v>
      </c>
      <c r="H2501" s="38" t="s">
        <v>7788</v>
      </c>
      <c r="I2501" s="48" t="s">
        <v>6234</v>
      </c>
      <c r="J2501" s="40" t="s">
        <v>7911</v>
      </c>
      <c r="K2501" s="40"/>
      <c r="L2501" s="34" t="s">
        <v>1120</v>
      </c>
      <c r="M2501" s="34" t="s">
        <v>2283</v>
      </c>
      <c r="N2501" s="37"/>
      <c r="O2501" s="37" t="s">
        <v>198</v>
      </c>
      <c r="P2501" s="44" t="s">
        <v>7561</v>
      </c>
      <c r="Q2501" s="44"/>
    </row>
    <row r="2502" spans="1:17" ht="22.5" x14ac:dyDescent="0.25">
      <c r="A2502" s="32" t="s">
        <v>492</v>
      </c>
      <c r="B2502" s="33">
        <v>2789</v>
      </c>
      <c r="C2502" s="37" t="s">
        <v>21</v>
      </c>
      <c r="D2502" s="37" t="s">
        <v>12</v>
      </c>
      <c r="E2502" s="33" t="s">
        <v>6302</v>
      </c>
      <c r="F2502" s="38" t="s">
        <v>5003</v>
      </c>
      <c r="G2502" s="40" t="s">
        <v>6228</v>
      </c>
      <c r="H2502" s="38" t="s">
        <v>7788</v>
      </c>
      <c r="I2502" s="48" t="s">
        <v>6234</v>
      </c>
      <c r="J2502" s="40" t="s">
        <v>7911</v>
      </c>
      <c r="K2502" s="40"/>
      <c r="L2502" s="37" t="s">
        <v>6303</v>
      </c>
      <c r="M2502" s="37" t="s">
        <v>6304</v>
      </c>
      <c r="P2502" s="33"/>
    </row>
    <row r="2503" spans="1:17" ht="22.5" x14ac:dyDescent="0.25">
      <c r="A2503" s="32" t="s">
        <v>492</v>
      </c>
      <c r="B2503" s="33">
        <v>2790</v>
      </c>
      <c r="C2503" s="37" t="s">
        <v>21</v>
      </c>
      <c r="D2503" s="37" t="s">
        <v>12</v>
      </c>
      <c r="E2503" s="33" t="s">
        <v>6305</v>
      </c>
      <c r="F2503" s="38" t="s">
        <v>5003</v>
      </c>
      <c r="G2503" s="40" t="s">
        <v>6228</v>
      </c>
      <c r="H2503" s="38" t="s">
        <v>7788</v>
      </c>
      <c r="I2503" s="48" t="s">
        <v>6234</v>
      </c>
      <c r="J2503" s="40" t="s">
        <v>7911</v>
      </c>
      <c r="K2503" s="40"/>
      <c r="L2503" s="37" t="s">
        <v>1007</v>
      </c>
      <c r="M2503" s="37" t="s">
        <v>6306</v>
      </c>
      <c r="P2503" s="33"/>
    </row>
    <row r="2504" spans="1:17" ht="22.5" x14ac:dyDescent="0.25">
      <c r="A2504" s="32" t="s">
        <v>492</v>
      </c>
      <c r="B2504" s="33">
        <v>2791</v>
      </c>
      <c r="C2504" s="37" t="s">
        <v>21</v>
      </c>
      <c r="D2504" s="37" t="s">
        <v>12</v>
      </c>
      <c r="E2504" s="33" t="s">
        <v>6307</v>
      </c>
      <c r="F2504" s="38" t="s">
        <v>5003</v>
      </c>
      <c r="G2504" s="40" t="s">
        <v>6228</v>
      </c>
      <c r="H2504" s="38" t="s">
        <v>7788</v>
      </c>
      <c r="I2504" s="48" t="s">
        <v>6234</v>
      </c>
      <c r="J2504" s="40" t="s">
        <v>7911</v>
      </c>
      <c r="K2504" s="40"/>
      <c r="L2504" s="37" t="s">
        <v>6308</v>
      </c>
      <c r="M2504" s="37" t="s">
        <v>6309</v>
      </c>
      <c r="P2504" s="33"/>
    </row>
    <row r="2505" spans="1:17" ht="22.5" x14ac:dyDescent="0.25">
      <c r="A2505" s="32" t="s">
        <v>492</v>
      </c>
      <c r="B2505" s="33">
        <v>2792</v>
      </c>
      <c r="C2505" s="37" t="s">
        <v>21</v>
      </c>
      <c r="D2505" s="37" t="s">
        <v>12</v>
      </c>
      <c r="E2505" s="33" t="s">
        <v>6310</v>
      </c>
      <c r="F2505" s="38" t="s">
        <v>5003</v>
      </c>
      <c r="G2505" s="40" t="s">
        <v>6228</v>
      </c>
      <c r="H2505" s="38" t="s">
        <v>7788</v>
      </c>
      <c r="I2505" s="48" t="s">
        <v>6234</v>
      </c>
      <c r="J2505" s="40" t="s">
        <v>7911</v>
      </c>
      <c r="K2505" s="40"/>
      <c r="L2505" s="37" t="s">
        <v>6311</v>
      </c>
      <c r="M2505" s="37" t="s">
        <v>6281</v>
      </c>
      <c r="P2505" s="33"/>
    </row>
    <row r="2506" spans="1:17" ht="22.5" x14ac:dyDescent="0.25">
      <c r="A2506" s="32" t="s">
        <v>492</v>
      </c>
      <c r="B2506" s="33">
        <v>2793</v>
      </c>
      <c r="C2506" s="37" t="s">
        <v>21</v>
      </c>
      <c r="D2506" s="37" t="s">
        <v>12</v>
      </c>
      <c r="E2506" s="33" t="s">
        <v>6312</v>
      </c>
      <c r="F2506" s="38" t="s">
        <v>5003</v>
      </c>
      <c r="G2506" s="40" t="s">
        <v>6228</v>
      </c>
      <c r="H2506" s="38" t="s">
        <v>7788</v>
      </c>
      <c r="I2506" s="48" t="s">
        <v>6234</v>
      </c>
      <c r="J2506" s="40" t="s">
        <v>7911</v>
      </c>
      <c r="K2506" s="40"/>
      <c r="L2506" s="37" t="s">
        <v>6313</v>
      </c>
      <c r="M2506" s="37" t="s">
        <v>6281</v>
      </c>
      <c r="P2506" s="33"/>
    </row>
    <row r="2507" spans="1:17" ht="22.5" x14ac:dyDescent="0.25">
      <c r="A2507" s="32" t="s">
        <v>492</v>
      </c>
      <c r="B2507" s="33">
        <v>2794</v>
      </c>
      <c r="C2507" s="37" t="s">
        <v>21</v>
      </c>
      <c r="D2507" s="37" t="s">
        <v>12</v>
      </c>
      <c r="E2507" s="33" t="s">
        <v>6314</v>
      </c>
      <c r="F2507" s="38" t="s">
        <v>5003</v>
      </c>
      <c r="G2507" s="40" t="s">
        <v>6228</v>
      </c>
      <c r="H2507" s="38" t="s">
        <v>7788</v>
      </c>
      <c r="I2507" s="48" t="s">
        <v>6234</v>
      </c>
      <c r="J2507" s="40" t="s">
        <v>7911</v>
      </c>
      <c r="K2507" s="40"/>
      <c r="L2507" s="37" t="s">
        <v>6315</v>
      </c>
      <c r="M2507" s="37" t="s">
        <v>6316</v>
      </c>
      <c r="P2507" s="33"/>
    </row>
    <row r="2508" spans="1:17" ht="22.5" x14ac:dyDescent="0.25">
      <c r="A2508" s="32" t="s">
        <v>492</v>
      </c>
      <c r="B2508" s="33">
        <v>2795</v>
      </c>
      <c r="C2508" s="37" t="s">
        <v>21</v>
      </c>
      <c r="D2508" s="37" t="s">
        <v>12</v>
      </c>
      <c r="E2508" s="33" t="s">
        <v>6317</v>
      </c>
      <c r="F2508" s="38" t="s">
        <v>5003</v>
      </c>
      <c r="G2508" s="40" t="s">
        <v>6228</v>
      </c>
      <c r="H2508" s="38" t="s">
        <v>7788</v>
      </c>
      <c r="I2508" s="48" t="s">
        <v>6234</v>
      </c>
      <c r="J2508" s="40" t="s">
        <v>7911</v>
      </c>
      <c r="K2508" s="40"/>
      <c r="L2508" s="37" t="s">
        <v>6318</v>
      </c>
      <c r="M2508" s="37" t="s">
        <v>6319</v>
      </c>
      <c r="P2508" s="33"/>
    </row>
    <row r="2509" spans="1:17" x14ac:dyDescent="0.25">
      <c r="A2509" s="32" t="s">
        <v>492</v>
      </c>
      <c r="B2509" s="33">
        <v>2796</v>
      </c>
      <c r="C2509" s="37" t="s">
        <v>21</v>
      </c>
      <c r="D2509" s="37" t="s">
        <v>12</v>
      </c>
      <c r="E2509" s="33" t="s">
        <v>6320</v>
      </c>
      <c r="F2509" s="38" t="s">
        <v>5003</v>
      </c>
      <c r="G2509" s="40" t="s">
        <v>6228</v>
      </c>
      <c r="H2509" s="38" t="s">
        <v>7788</v>
      </c>
      <c r="I2509" s="48" t="s">
        <v>6234</v>
      </c>
      <c r="J2509" s="40" t="s">
        <v>7911</v>
      </c>
      <c r="K2509" s="40"/>
      <c r="L2509" s="37" t="s">
        <v>5205</v>
      </c>
      <c r="M2509" s="37" t="s">
        <v>6321</v>
      </c>
      <c r="P2509" s="33"/>
    </row>
    <row r="2510" spans="1:17" s="33" customFormat="1" x14ac:dyDescent="0.25">
      <c r="A2510" s="32" t="s">
        <v>492</v>
      </c>
      <c r="B2510" s="33">
        <v>2798</v>
      </c>
      <c r="C2510" s="33" t="s">
        <v>17</v>
      </c>
      <c r="D2510" s="34" t="s">
        <v>19</v>
      </c>
      <c r="E2510" s="50" t="s">
        <v>6322</v>
      </c>
      <c r="F2510" s="38" t="s">
        <v>5003</v>
      </c>
      <c r="G2510" s="40" t="s">
        <v>6228</v>
      </c>
      <c r="H2510" s="38" t="s">
        <v>7788</v>
      </c>
      <c r="I2510" s="48" t="s">
        <v>6234</v>
      </c>
      <c r="J2510" s="34" t="s">
        <v>7912</v>
      </c>
      <c r="K2510" s="41"/>
      <c r="L2510" s="50"/>
      <c r="M2510" s="36" t="s">
        <v>6323</v>
      </c>
      <c r="N2510" s="37"/>
      <c r="O2510" s="37"/>
    </row>
    <row r="2511" spans="1:17" ht="22.5" x14ac:dyDescent="0.25">
      <c r="A2511" s="32" t="s">
        <v>492</v>
      </c>
      <c r="B2511" s="33">
        <v>2799</v>
      </c>
      <c r="C2511" s="37" t="s">
        <v>17</v>
      </c>
      <c r="D2511" s="37" t="s">
        <v>89</v>
      </c>
      <c r="E2511" s="47" t="s">
        <v>6324</v>
      </c>
      <c r="F2511" s="38" t="s">
        <v>5003</v>
      </c>
      <c r="G2511" s="40" t="s">
        <v>6228</v>
      </c>
      <c r="H2511" s="38" t="s">
        <v>7788</v>
      </c>
      <c r="I2511" s="48" t="s">
        <v>6234</v>
      </c>
      <c r="J2511" s="40" t="s">
        <v>7912</v>
      </c>
      <c r="K2511" s="37" t="s">
        <v>8025</v>
      </c>
      <c r="L2511" s="42"/>
      <c r="M2511" s="43" t="s">
        <v>6325</v>
      </c>
      <c r="P2511" s="33"/>
    </row>
    <row r="2512" spans="1:17" s="33" customFormat="1" ht="22.5" x14ac:dyDescent="0.25">
      <c r="A2512" s="32" t="s">
        <v>492</v>
      </c>
      <c r="B2512" s="33">
        <v>2800</v>
      </c>
      <c r="C2512" s="33" t="s">
        <v>17</v>
      </c>
      <c r="D2512" s="34" t="s">
        <v>12</v>
      </c>
      <c r="E2512" s="50" t="s">
        <v>6327</v>
      </c>
      <c r="F2512" s="38" t="s">
        <v>5003</v>
      </c>
      <c r="G2512" s="40" t="s">
        <v>6228</v>
      </c>
      <c r="H2512" s="38" t="s">
        <v>7788</v>
      </c>
      <c r="I2512" s="48" t="s">
        <v>6234</v>
      </c>
      <c r="J2512" s="40" t="s">
        <v>7912</v>
      </c>
      <c r="K2512" s="40" t="s">
        <v>8025</v>
      </c>
      <c r="L2512" s="34" t="s">
        <v>4937</v>
      </c>
      <c r="M2512" s="34" t="s">
        <v>3067</v>
      </c>
      <c r="N2512" s="37"/>
      <c r="O2512" s="37" t="s">
        <v>28</v>
      </c>
      <c r="P2512" s="44" t="s">
        <v>7576</v>
      </c>
      <c r="Q2512" s="44"/>
    </row>
    <row r="2513" spans="1:17" ht="22.5" x14ac:dyDescent="0.25">
      <c r="A2513" s="32" t="s">
        <v>492</v>
      </c>
      <c r="B2513" s="33">
        <v>2801</v>
      </c>
      <c r="C2513" s="37" t="s">
        <v>21</v>
      </c>
      <c r="D2513" s="37" t="s">
        <v>12</v>
      </c>
      <c r="E2513" s="33" t="s">
        <v>6328</v>
      </c>
      <c r="F2513" s="38" t="s">
        <v>5003</v>
      </c>
      <c r="G2513" s="40" t="s">
        <v>6228</v>
      </c>
      <c r="H2513" s="38" t="s">
        <v>7788</v>
      </c>
      <c r="I2513" s="48" t="s">
        <v>6234</v>
      </c>
      <c r="J2513" s="40" t="s">
        <v>7912</v>
      </c>
      <c r="K2513" s="40" t="s">
        <v>8025</v>
      </c>
      <c r="L2513" s="37" t="s">
        <v>6329</v>
      </c>
      <c r="M2513" s="37" t="s">
        <v>6330</v>
      </c>
      <c r="P2513" s="33"/>
    </row>
    <row r="2514" spans="1:17" ht="22.5" x14ac:dyDescent="0.25">
      <c r="A2514" s="32" t="s">
        <v>492</v>
      </c>
      <c r="B2514" s="33">
        <v>2802</v>
      </c>
      <c r="C2514" s="37" t="s">
        <v>21</v>
      </c>
      <c r="D2514" s="37" t="s">
        <v>12</v>
      </c>
      <c r="E2514" s="33" t="s">
        <v>6331</v>
      </c>
      <c r="F2514" s="38" t="s">
        <v>5003</v>
      </c>
      <c r="G2514" s="40" t="s">
        <v>6228</v>
      </c>
      <c r="H2514" s="38" t="s">
        <v>7788</v>
      </c>
      <c r="I2514" s="48" t="s">
        <v>6234</v>
      </c>
      <c r="J2514" s="40" t="s">
        <v>7912</v>
      </c>
      <c r="K2514" s="40" t="s">
        <v>8025</v>
      </c>
      <c r="L2514" s="37" t="s">
        <v>1363</v>
      </c>
      <c r="M2514" s="37" t="s">
        <v>6332</v>
      </c>
      <c r="P2514" s="33"/>
    </row>
    <row r="2515" spans="1:17" s="33" customFormat="1" ht="33.75" x14ac:dyDescent="0.25">
      <c r="A2515" s="32" t="s">
        <v>492</v>
      </c>
      <c r="B2515" s="33">
        <v>2803</v>
      </c>
      <c r="C2515" s="33" t="s">
        <v>17</v>
      </c>
      <c r="D2515" s="34" t="s">
        <v>12</v>
      </c>
      <c r="E2515" s="50" t="s">
        <v>6334</v>
      </c>
      <c r="F2515" s="38" t="s">
        <v>5003</v>
      </c>
      <c r="G2515" s="40" t="s">
        <v>6228</v>
      </c>
      <c r="H2515" s="38" t="s">
        <v>7788</v>
      </c>
      <c r="I2515" s="48" t="s">
        <v>6234</v>
      </c>
      <c r="J2515" s="40" t="s">
        <v>7912</v>
      </c>
      <c r="K2515" s="40" t="s">
        <v>8025</v>
      </c>
      <c r="L2515" s="34" t="s">
        <v>6335</v>
      </c>
      <c r="M2515" s="34" t="s">
        <v>6336</v>
      </c>
      <c r="N2515" s="37"/>
      <c r="O2515" s="37" t="s">
        <v>221</v>
      </c>
      <c r="P2515" s="44" t="s">
        <v>7715</v>
      </c>
      <c r="Q2515" s="44"/>
    </row>
    <row r="2516" spans="1:17" ht="22.5" x14ac:dyDescent="0.25">
      <c r="A2516" s="32" t="s">
        <v>492</v>
      </c>
      <c r="B2516" s="33">
        <v>2804</v>
      </c>
      <c r="C2516" s="37" t="s">
        <v>21</v>
      </c>
      <c r="D2516" s="37" t="s">
        <v>12</v>
      </c>
      <c r="E2516" s="33" t="s">
        <v>6337</v>
      </c>
      <c r="F2516" s="38" t="s">
        <v>5003</v>
      </c>
      <c r="G2516" s="40" t="s">
        <v>6228</v>
      </c>
      <c r="H2516" s="38" t="s">
        <v>7788</v>
      </c>
      <c r="I2516" s="48" t="s">
        <v>6234</v>
      </c>
      <c r="J2516" s="40" t="s">
        <v>7912</v>
      </c>
      <c r="K2516" s="40" t="s">
        <v>8025</v>
      </c>
      <c r="L2516" s="37" t="s">
        <v>1497</v>
      </c>
      <c r="M2516" s="37" t="s">
        <v>6338</v>
      </c>
      <c r="P2516" s="33"/>
    </row>
    <row r="2517" spans="1:17" s="33" customFormat="1" ht="22.5" x14ac:dyDescent="0.25">
      <c r="A2517" s="32" t="s">
        <v>492</v>
      </c>
      <c r="B2517" s="33">
        <v>2805</v>
      </c>
      <c r="C2517" s="33" t="s">
        <v>17</v>
      </c>
      <c r="D2517" s="34" t="s">
        <v>12</v>
      </c>
      <c r="E2517" s="50" t="s">
        <v>6340</v>
      </c>
      <c r="F2517" s="38" t="s">
        <v>5003</v>
      </c>
      <c r="G2517" s="40" t="s">
        <v>6228</v>
      </c>
      <c r="H2517" s="38" t="s">
        <v>7788</v>
      </c>
      <c r="I2517" s="48" t="s">
        <v>6234</v>
      </c>
      <c r="J2517" s="40" t="s">
        <v>7912</v>
      </c>
      <c r="K2517" s="40" t="s">
        <v>8025</v>
      </c>
      <c r="L2517" s="34" t="s">
        <v>3250</v>
      </c>
      <c r="M2517" s="34" t="s">
        <v>122</v>
      </c>
      <c r="N2517" s="37"/>
      <c r="O2517" s="37" t="s">
        <v>170</v>
      </c>
      <c r="P2517" s="44" t="s">
        <v>7561</v>
      </c>
      <c r="Q2517" s="44"/>
    </row>
    <row r="2518" spans="1:17" ht="22.5" x14ac:dyDescent="0.25">
      <c r="A2518" s="32" t="s">
        <v>492</v>
      </c>
      <c r="B2518" s="33">
        <v>2806</v>
      </c>
      <c r="C2518" s="37" t="s">
        <v>21</v>
      </c>
      <c r="D2518" s="37" t="s">
        <v>12</v>
      </c>
      <c r="E2518" s="33" t="s">
        <v>6341</v>
      </c>
      <c r="F2518" s="38" t="s">
        <v>5003</v>
      </c>
      <c r="G2518" s="40" t="s">
        <v>6228</v>
      </c>
      <c r="H2518" s="38" t="s">
        <v>7788</v>
      </c>
      <c r="I2518" s="48" t="s">
        <v>6234</v>
      </c>
      <c r="J2518" s="40" t="s">
        <v>7912</v>
      </c>
      <c r="K2518" s="40" t="s">
        <v>8025</v>
      </c>
      <c r="L2518" s="37" t="s">
        <v>6342</v>
      </c>
      <c r="M2518" s="37" t="s">
        <v>6343</v>
      </c>
      <c r="P2518" s="33"/>
    </row>
    <row r="2519" spans="1:17" ht="22.5" x14ac:dyDescent="0.25">
      <c r="A2519" s="32" t="s">
        <v>492</v>
      </c>
      <c r="B2519" s="33">
        <v>2807</v>
      </c>
      <c r="C2519" s="37" t="s">
        <v>21</v>
      </c>
      <c r="D2519" s="37" t="s">
        <v>12</v>
      </c>
      <c r="E2519" s="33" t="s">
        <v>6344</v>
      </c>
      <c r="F2519" s="38" t="s">
        <v>5003</v>
      </c>
      <c r="G2519" s="40" t="s">
        <v>6228</v>
      </c>
      <c r="H2519" s="38" t="s">
        <v>7788</v>
      </c>
      <c r="I2519" s="48" t="s">
        <v>6234</v>
      </c>
      <c r="J2519" s="40" t="s">
        <v>7912</v>
      </c>
      <c r="K2519" s="40" t="s">
        <v>8025</v>
      </c>
      <c r="L2519" s="37" t="s">
        <v>6345</v>
      </c>
      <c r="M2519" s="37" t="s">
        <v>6346</v>
      </c>
      <c r="P2519" s="33"/>
    </row>
    <row r="2520" spans="1:17" ht="22.5" x14ac:dyDescent="0.25">
      <c r="A2520" s="32" t="s">
        <v>492</v>
      </c>
      <c r="B2520" s="33">
        <v>2808</v>
      </c>
      <c r="C2520" s="37" t="s">
        <v>21</v>
      </c>
      <c r="D2520" s="37" t="s">
        <v>12</v>
      </c>
      <c r="E2520" s="33" t="s">
        <v>6347</v>
      </c>
      <c r="F2520" s="38" t="s">
        <v>5003</v>
      </c>
      <c r="G2520" s="40" t="s">
        <v>6228</v>
      </c>
      <c r="H2520" s="38" t="s">
        <v>7788</v>
      </c>
      <c r="I2520" s="48" t="s">
        <v>6234</v>
      </c>
      <c r="J2520" s="40" t="s">
        <v>7912</v>
      </c>
      <c r="K2520" s="40" t="s">
        <v>8025</v>
      </c>
      <c r="L2520" s="37" t="s">
        <v>6348</v>
      </c>
      <c r="M2520" s="37" t="s">
        <v>6338</v>
      </c>
      <c r="P2520" s="33"/>
    </row>
    <row r="2521" spans="1:17" s="33" customFormat="1" ht="22.5" x14ac:dyDescent="0.25">
      <c r="A2521" s="32" t="s">
        <v>492</v>
      </c>
      <c r="B2521" s="33">
        <v>2810</v>
      </c>
      <c r="C2521" s="33" t="s">
        <v>17</v>
      </c>
      <c r="D2521" s="34" t="s">
        <v>19</v>
      </c>
      <c r="E2521" s="50" t="s">
        <v>6349</v>
      </c>
      <c r="F2521" s="38" t="s">
        <v>5003</v>
      </c>
      <c r="G2521" s="40" t="s">
        <v>6228</v>
      </c>
      <c r="H2521" s="38" t="s">
        <v>7788</v>
      </c>
      <c r="I2521" s="48" t="s">
        <v>6234</v>
      </c>
      <c r="J2521" s="34" t="s">
        <v>7913</v>
      </c>
      <c r="K2521" s="41"/>
      <c r="L2521" s="50"/>
      <c r="M2521" s="36" t="s">
        <v>6350</v>
      </c>
      <c r="N2521" s="37"/>
      <c r="O2521" s="37"/>
    </row>
    <row r="2522" spans="1:17" x14ac:dyDescent="0.25">
      <c r="A2522" s="32" t="s">
        <v>492</v>
      </c>
      <c r="B2522" s="33">
        <v>2811</v>
      </c>
      <c r="C2522" s="37" t="s">
        <v>17</v>
      </c>
      <c r="D2522" s="37" t="s">
        <v>89</v>
      </c>
      <c r="E2522" s="47" t="s">
        <v>6349</v>
      </c>
      <c r="F2522" s="38" t="s">
        <v>5003</v>
      </c>
      <c r="G2522" s="40" t="s">
        <v>6228</v>
      </c>
      <c r="H2522" s="38" t="s">
        <v>7788</v>
      </c>
      <c r="I2522" s="48" t="s">
        <v>6234</v>
      </c>
      <c r="J2522" s="40" t="s">
        <v>7913</v>
      </c>
      <c r="K2522" s="37" t="s">
        <v>7913</v>
      </c>
      <c r="L2522" s="42"/>
      <c r="M2522" s="43" t="s">
        <v>6350</v>
      </c>
      <c r="P2522" s="33"/>
    </row>
    <row r="2523" spans="1:17" x14ac:dyDescent="0.25">
      <c r="A2523" s="32" t="s">
        <v>492</v>
      </c>
      <c r="B2523" s="33">
        <v>2812</v>
      </c>
      <c r="C2523" s="37" t="s">
        <v>21</v>
      </c>
      <c r="D2523" s="37" t="s">
        <v>12</v>
      </c>
      <c r="E2523" s="33" t="s">
        <v>6352</v>
      </c>
      <c r="F2523" s="38" t="s">
        <v>5003</v>
      </c>
      <c r="G2523" s="40" t="s">
        <v>6228</v>
      </c>
      <c r="H2523" s="38" t="s">
        <v>7788</v>
      </c>
      <c r="I2523" s="48" t="s">
        <v>6234</v>
      </c>
      <c r="J2523" s="40" t="s">
        <v>7913</v>
      </c>
      <c r="K2523" s="40" t="s">
        <v>7913</v>
      </c>
      <c r="L2523" s="37" t="s">
        <v>6353</v>
      </c>
      <c r="M2523" s="37" t="s">
        <v>6355</v>
      </c>
      <c r="P2523" s="33"/>
    </row>
    <row r="2524" spans="1:17" s="33" customFormat="1" ht="22.5" x14ac:dyDescent="0.25">
      <c r="A2524" s="32" t="s">
        <v>492</v>
      </c>
      <c r="B2524" s="33">
        <v>2813</v>
      </c>
      <c r="C2524" s="33" t="s">
        <v>17</v>
      </c>
      <c r="D2524" s="34" t="s">
        <v>12</v>
      </c>
      <c r="E2524" s="50" t="s">
        <v>6357</v>
      </c>
      <c r="F2524" s="38" t="s">
        <v>5003</v>
      </c>
      <c r="G2524" s="40" t="s">
        <v>6228</v>
      </c>
      <c r="H2524" s="38" t="s">
        <v>7788</v>
      </c>
      <c r="I2524" s="48" t="s">
        <v>6234</v>
      </c>
      <c r="J2524" s="40" t="s">
        <v>7913</v>
      </c>
      <c r="K2524" s="40" t="s">
        <v>7913</v>
      </c>
      <c r="L2524" s="34" t="s">
        <v>445</v>
      </c>
      <c r="M2524" s="34" t="s">
        <v>560</v>
      </c>
      <c r="N2524" s="37"/>
      <c r="O2524" s="37" t="s">
        <v>221</v>
      </c>
      <c r="P2524" s="44" t="s">
        <v>7611</v>
      </c>
      <c r="Q2524" s="44"/>
    </row>
    <row r="2525" spans="1:17" x14ac:dyDescent="0.25">
      <c r="A2525" s="32" t="s">
        <v>492</v>
      </c>
      <c r="B2525" s="33">
        <v>2814</v>
      </c>
      <c r="C2525" s="37" t="s">
        <v>21</v>
      </c>
      <c r="D2525" s="37" t="s">
        <v>12</v>
      </c>
      <c r="E2525" s="33" t="s">
        <v>6358</v>
      </c>
      <c r="F2525" s="38" t="s">
        <v>5003</v>
      </c>
      <c r="G2525" s="40" t="s">
        <v>6228</v>
      </c>
      <c r="H2525" s="38" t="s">
        <v>7788</v>
      </c>
      <c r="I2525" s="48" t="s">
        <v>6234</v>
      </c>
      <c r="J2525" s="40" t="s">
        <v>7913</v>
      </c>
      <c r="K2525" s="40" t="s">
        <v>7913</v>
      </c>
      <c r="L2525" s="37" t="s">
        <v>6359</v>
      </c>
      <c r="M2525" s="37" t="s">
        <v>6351</v>
      </c>
      <c r="P2525" s="33"/>
    </row>
    <row r="2526" spans="1:17" x14ac:dyDescent="0.25">
      <c r="A2526" s="32" t="s">
        <v>492</v>
      </c>
      <c r="B2526" s="33">
        <v>2815</v>
      </c>
      <c r="C2526" s="37" t="s">
        <v>21</v>
      </c>
      <c r="D2526" s="37" t="s">
        <v>12</v>
      </c>
      <c r="E2526" s="33" t="s">
        <v>6360</v>
      </c>
      <c r="F2526" s="38" t="s">
        <v>5003</v>
      </c>
      <c r="G2526" s="40" t="s">
        <v>6228</v>
      </c>
      <c r="H2526" s="38" t="s">
        <v>7788</v>
      </c>
      <c r="I2526" s="48" t="s">
        <v>6234</v>
      </c>
      <c r="J2526" s="40" t="s">
        <v>7913</v>
      </c>
      <c r="K2526" s="40" t="s">
        <v>7913</v>
      </c>
      <c r="L2526" s="37" t="s">
        <v>6361</v>
      </c>
      <c r="M2526" s="37" t="s">
        <v>6355</v>
      </c>
      <c r="P2526" s="33"/>
    </row>
    <row r="2527" spans="1:17" s="33" customFormat="1" x14ac:dyDescent="0.25">
      <c r="A2527" s="32" t="s">
        <v>492</v>
      </c>
      <c r="B2527" s="33">
        <v>2816</v>
      </c>
      <c r="C2527" s="33" t="s">
        <v>17</v>
      </c>
      <c r="D2527" s="34" t="s">
        <v>12</v>
      </c>
      <c r="E2527" s="50" t="s">
        <v>6362</v>
      </c>
      <c r="F2527" s="38" t="s">
        <v>5003</v>
      </c>
      <c r="G2527" s="40" t="s">
        <v>6228</v>
      </c>
      <c r="H2527" s="38" t="s">
        <v>7788</v>
      </c>
      <c r="I2527" s="48" t="s">
        <v>6234</v>
      </c>
      <c r="J2527" s="40" t="s">
        <v>7913</v>
      </c>
      <c r="K2527" s="40" t="s">
        <v>7913</v>
      </c>
      <c r="L2527" s="34" t="s">
        <v>6363</v>
      </c>
      <c r="M2527" s="34" t="s">
        <v>6364</v>
      </c>
      <c r="N2527" s="37"/>
      <c r="O2527" s="37" t="s">
        <v>25</v>
      </c>
    </row>
    <row r="2528" spans="1:17" x14ac:dyDescent="0.25">
      <c r="A2528" s="32" t="s">
        <v>492</v>
      </c>
      <c r="B2528" s="33">
        <v>2817</v>
      </c>
      <c r="C2528" s="37" t="s">
        <v>21</v>
      </c>
      <c r="D2528" s="37" t="s">
        <v>12</v>
      </c>
      <c r="E2528" s="33" t="s">
        <v>6365</v>
      </c>
      <c r="F2528" s="38" t="s">
        <v>5003</v>
      </c>
      <c r="G2528" s="40" t="s">
        <v>6228</v>
      </c>
      <c r="H2528" s="38" t="s">
        <v>7788</v>
      </c>
      <c r="I2528" s="48" t="s">
        <v>6234</v>
      </c>
      <c r="J2528" s="40" t="s">
        <v>7913</v>
      </c>
      <c r="K2528" s="40" t="s">
        <v>7913</v>
      </c>
      <c r="L2528" s="37" t="s">
        <v>69</v>
      </c>
      <c r="M2528" s="37" t="s">
        <v>6366</v>
      </c>
      <c r="P2528" s="33"/>
    </row>
    <row r="2529" spans="1:17" ht="22.5" x14ac:dyDescent="0.25">
      <c r="A2529" s="32" t="s">
        <v>492</v>
      </c>
      <c r="B2529" s="33">
        <v>2818</v>
      </c>
      <c r="C2529" s="37" t="s">
        <v>21</v>
      </c>
      <c r="D2529" s="37" t="s">
        <v>12</v>
      </c>
      <c r="E2529" s="33" t="s">
        <v>6367</v>
      </c>
      <c r="F2529" s="38" t="s">
        <v>5003</v>
      </c>
      <c r="G2529" s="40" t="s">
        <v>6228</v>
      </c>
      <c r="H2529" s="38" t="s">
        <v>7788</v>
      </c>
      <c r="I2529" s="48" t="s">
        <v>6234</v>
      </c>
      <c r="J2529" s="40" t="s">
        <v>7913</v>
      </c>
      <c r="K2529" s="40" t="s">
        <v>7913</v>
      </c>
      <c r="L2529" s="37" t="s">
        <v>6368</v>
      </c>
      <c r="M2529" s="37" t="s">
        <v>6369</v>
      </c>
      <c r="P2529" s="33"/>
    </row>
    <row r="2530" spans="1:17" s="33" customFormat="1" x14ac:dyDescent="0.25">
      <c r="A2530" s="32" t="s">
        <v>492</v>
      </c>
      <c r="B2530" s="33">
        <v>2819</v>
      </c>
      <c r="C2530" s="33" t="s">
        <v>17</v>
      </c>
      <c r="D2530" s="34" t="s">
        <v>12</v>
      </c>
      <c r="E2530" s="50" t="s">
        <v>6370</v>
      </c>
      <c r="F2530" s="38" t="s">
        <v>5003</v>
      </c>
      <c r="G2530" s="40" t="s">
        <v>6228</v>
      </c>
      <c r="H2530" s="38" t="s">
        <v>7788</v>
      </c>
      <c r="I2530" s="48" t="s">
        <v>6234</v>
      </c>
      <c r="J2530" s="40" t="s">
        <v>7913</v>
      </c>
      <c r="K2530" s="40" t="s">
        <v>7913</v>
      </c>
      <c r="L2530" s="34" t="s">
        <v>6371</v>
      </c>
      <c r="M2530" s="34" t="s">
        <v>6321</v>
      </c>
      <c r="N2530" s="37"/>
      <c r="O2530" s="37" t="s">
        <v>28</v>
      </c>
    </row>
    <row r="2531" spans="1:17" s="33" customFormat="1" ht="33.75" x14ac:dyDescent="0.25">
      <c r="A2531" s="32" t="s">
        <v>492</v>
      </c>
      <c r="B2531" s="33">
        <v>2820</v>
      </c>
      <c r="C2531" s="33" t="s">
        <v>17</v>
      </c>
      <c r="D2531" s="34" t="s">
        <v>12</v>
      </c>
      <c r="E2531" s="50" t="s">
        <v>6373</v>
      </c>
      <c r="F2531" s="38" t="s">
        <v>5003</v>
      </c>
      <c r="G2531" s="40" t="s">
        <v>6228</v>
      </c>
      <c r="H2531" s="38" t="s">
        <v>7788</v>
      </c>
      <c r="I2531" s="48" t="s">
        <v>6234</v>
      </c>
      <c r="J2531" s="40" t="s">
        <v>7913</v>
      </c>
      <c r="K2531" s="40" t="s">
        <v>7913</v>
      </c>
      <c r="L2531" s="34" t="s">
        <v>6374</v>
      </c>
      <c r="M2531" s="34" t="s">
        <v>2369</v>
      </c>
      <c r="N2531" s="37"/>
      <c r="O2531" s="37" t="s">
        <v>166</v>
      </c>
      <c r="P2531" s="44" t="s">
        <v>7561</v>
      </c>
      <c r="Q2531" s="44"/>
    </row>
    <row r="2532" spans="1:17" x14ac:dyDescent="0.25">
      <c r="A2532" s="32" t="s">
        <v>492</v>
      </c>
      <c r="B2532" s="33">
        <v>2821</v>
      </c>
      <c r="C2532" s="37" t="s">
        <v>21</v>
      </c>
      <c r="D2532" s="37" t="s">
        <v>12</v>
      </c>
      <c r="E2532" s="33" t="s">
        <v>6375</v>
      </c>
      <c r="F2532" s="38" t="s">
        <v>5003</v>
      </c>
      <c r="G2532" s="40" t="s">
        <v>6228</v>
      </c>
      <c r="H2532" s="38" t="s">
        <v>7788</v>
      </c>
      <c r="I2532" s="48" t="s">
        <v>6234</v>
      </c>
      <c r="J2532" s="40" t="s">
        <v>7913</v>
      </c>
      <c r="K2532" s="40" t="s">
        <v>7913</v>
      </c>
      <c r="L2532" s="37" t="s">
        <v>6376</v>
      </c>
      <c r="M2532" s="37" t="s">
        <v>1698</v>
      </c>
      <c r="P2532" s="33"/>
    </row>
    <row r="2533" spans="1:17" x14ac:dyDescent="0.25">
      <c r="A2533" s="32" t="s">
        <v>492</v>
      </c>
      <c r="B2533" s="33">
        <v>2822</v>
      </c>
      <c r="C2533" s="37" t="s">
        <v>21</v>
      </c>
      <c r="D2533" s="37" t="s">
        <v>12</v>
      </c>
      <c r="E2533" s="33" t="s">
        <v>6377</v>
      </c>
      <c r="F2533" s="38" t="s">
        <v>5003</v>
      </c>
      <c r="G2533" s="40" t="s">
        <v>6228</v>
      </c>
      <c r="H2533" s="38" t="s">
        <v>7788</v>
      </c>
      <c r="I2533" s="48" t="s">
        <v>6234</v>
      </c>
      <c r="J2533" s="40" t="s">
        <v>7913</v>
      </c>
      <c r="K2533" s="40" t="s">
        <v>7913</v>
      </c>
      <c r="L2533" s="37" t="s">
        <v>6378</v>
      </c>
      <c r="M2533" s="37" t="s">
        <v>6379</v>
      </c>
      <c r="P2533" s="33"/>
    </row>
    <row r="2534" spans="1:17" x14ac:dyDescent="0.25">
      <c r="A2534" s="32" t="s">
        <v>492</v>
      </c>
      <c r="B2534" s="33">
        <v>2823</v>
      </c>
      <c r="C2534" s="37" t="s">
        <v>21</v>
      </c>
      <c r="D2534" s="37" t="s">
        <v>12</v>
      </c>
      <c r="E2534" s="33" t="s">
        <v>6380</v>
      </c>
      <c r="F2534" s="38" t="s">
        <v>5003</v>
      </c>
      <c r="G2534" s="40" t="s">
        <v>6228</v>
      </c>
      <c r="H2534" s="38" t="s">
        <v>7788</v>
      </c>
      <c r="I2534" s="48" t="s">
        <v>6234</v>
      </c>
      <c r="J2534" s="40" t="s">
        <v>7913</v>
      </c>
      <c r="K2534" s="40" t="s">
        <v>7913</v>
      </c>
      <c r="L2534" s="37" t="s">
        <v>6381</v>
      </c>
      <c r="M2534" s="37" t="s">
        <v>714</v>
      </c>
      <c r="P2534" s="33"/>
    </row>
    <row r="2535" spans="1:17" x14ac:dyDescent="0.25">
      <c r="A2535" s="32" t="s">
        <v>492</v>
      </c>
      <c r="B2535" s="33">
        <v>2824</v>
      </c>
      <c r="C2535" s="37" t="s">
        <v>21</v>
      </c>
      <c r="D2535" s="37" t="s">
        <v>12</v>
      </c>
      <c r="E2535" s="33" t="s">
        <v>6382</v>
      </c>
      <c r="F2535" s="38" t="s">
        <v>5003</v>
      </c>
      <c r="G2535" s="40" t="s">
        <v>6228</v>
      </c>
      <c r="H2535" s="38" t="s">
        <v>7788</v>
      </c>
      <c r="I2535" s="48" t="s">
        <v>6234</v>
      </c>
      <c r="J2535" s="40" t="s">
        <v>7913</v>
      </c>
      <c r="K2535" s="40" t="s">
        <v>7913</v>
      </c>
      <c r="L2535" s="37" t="s">
        <v>79</v>
      </c>
      <c r="M2535" s="37" t="s">
        <v>6321</v>
      </c>
      <c r="P2535" s="33"/>
    </row>
    <row r="2536" spans="1:17" x14ac:dyDescent="0.25">
      <c r="A2536" s="32" t="s">
        <v>492</v>
      </c>
      <c r="B2536" s="33">
        <v>2825</v>
      </c>
      <c r="C2536" s="37" t="s">
        <v>21</v>
      </c>
      <c r="D2536" s="37" t="s">
        <v>12</v>
      </c>
      <c r="E2536" s="33" t="s">
        <v>6383</v>
      </c>
      <c r="F2536" s="38" t="s">
        <v>5003</v>
      </c>
      <c r="G2536" s="40" t="s">
        <v>6228</v>
      </c>
      <c r="H2536" s="38" t="s">
        <v>7788</v>
      </c>
      <c r="I2536" s="48" t="s">
        <v>6234</v>
      </c>
      <c r="J2536" s="40" t="s">
        <v>7913</v>
      </c>
      <c r="K2536" s="40" t="s">
        <v>7913</v>
      </c>
      <c r="L2536" s="37" t="s">
        <v>6384</v>
      </c>
      <c r="M2536" s="37" t="s">
        <v>6385</v>
      </c>
      <c r="P2536" s="33"/>
    </row>
    <row r="2537" spans="1:17" s="33" customFormat="1" x14ac:dyDescent="0.25">
      <c r="A2537" s="32" t="s">
        <v>492</v>
      </c>
      <c r="B2537" s="33">
        <v>2826</v>
      </c>
      <c r="C2537" s="33" t="s">
        <v>17</v>
      </c>
      <c r="D2537" s="34" t="s">
        <v>12</v>
      </c>
      <c r="E2537" s="50" t="s">
        <v>6386</v>
      </c>
      <c r="F2537" s="38" t="s">
        <v>5003</v>
      </c>
      <c r="G2537" s="40" t="s">
        <v>6228</v>
      </c>
      <c r="H2537" s="38" t="s">
        <v>7788</v>
      </c>
      <c r="I2537" s="48" t="s">
        <v>6234</v>
      </c>
      <c r="J2537" s="40" t="s">
        <v>7913</v>
      </c>
      <c r="K2537" s="40" t="s">
        <v>7913</v>
      </c>
      <c r="L2537" s="34" t="s">
        <v>6387</v>
      </c>
      <c r="M2537" s="34" t="s">
        <v>6321</v>
      </c>
      <c r="N2537" s="37"/>
      <c r="O2537" s="37" t="s">
        <v>238</v>
      </c>
    </row>
    <row r="2538" spans="1:17" s="33" customFormat="1" ht="22.5" x14ac:dyDescent="0.25">
      <c r="A2538" s="32" t="s">
        <v>492</v>
      </c>
      <c r="B2538" s="33">
        <v>2827</v>
      </c>
      <c r="C2538" s="33" t="s">
        <v>17</v>
      </c>
      <c r="D2538" s="34" t="s">
        <v>12</v>
      </c>
      <c r="E2538" s="50" t="s">
        <v>6389</v>
      </c>
      <c r="F2538" s="38" t="s">
        <v>5003</v>
      </c>
      <c r="G2538" s="40" t="s">
        <v>6228</v>
      </c>
      <c r="H2538" s="38" t="s">
        <v>7788</v>
      </c>
      <c r="I2538" s="48" t="s">
        <v>6234</v>
      </c>
      <c r="J2538" s="40" t="s">
        <v>7913</v>
      </c>
      <c r="K2538" s="40" t="s">
        <v>7913</v>
      </c>
      <c r="L2538" s="34" t="s">
        <v>6390</v>
      </c>
      <c r="M2538" s="34" t="s">
        <v>1422</v>
      </c>
      <c r="N2538" s="37"/>
      <c r="O2538" s="37" t="s">
        <v>198</v>
      </c>
      <c r="P2538" s="44" t="s">
        <v>7561</v>
      </c>
      <c r="Q2538" s="44"/>
    </row>
    <row r="2539" spans="1:17" ht="22.5" x14ac:dyDescent="0.25">
      <c r="A2539" s="32" t="s">
        <v>492</v>
      </c>
      <c r="B2539" s="33">
        <v>2828</v>
      </c>
      <c r="C2539" s="37" t="s">
        <v>21</v>
      </c>
      <c r="D2539" s="37" t="s">
        <v>12</v>
      </c>
      <c r="E2539" s="33" t="s">
        <v>6391</v>
      </c>
      <c r="F2539" s="38" t="s">
        <v>5003</v>
      </c>
      <c r="G2539" s="40" t="s">
        <v>6228</v>
      </c>
      <c r="H2539" s="38" t="s">
        <v>7788</v>
      </c>
      <c r="I2539" s="48" t="s">
        <v>6234</v>
      </c>
      <c r="J2539" s="40" t="s">
        <v>7913</v>
      </c>
      <c r="K2539" s="40" t="s">
        <v>7913</v>
      </c>
      <c r="L2539" s="37" t="s">
        <v>6392</v>
      </c>
      <c r="M2539" s="37" t="s">
        <v>6264</v>
      </c>
      <c r="P2539" s="33"/>
    </row>
    <row r="2540" spans="1:17" ht="22.5" x14ac:dyDescent="0.25">
      <c r="A2540" s="32" t="s">
        <v>492</v>
      </c>
      <c r="B2540" s="33">
        <v>2829</v>
      </c>
      <c r="C2540" s="37" t="s">
        <v>21</v>
      </c>
      <c r="D2540" s="37" t="s">
        <v>12</v>
      </c>
      <c r="E2540" s="33" t="s">
        <v>6393</v>
      </c>
      <c r="F2540" s="38" t="s">
        <v>5003</v>
      </c>
      <c r="G2540" s="40" t="s">
        <v>6228</v>
      </c>
      <c r="H2540" s="38" t="s">
        <v>7788</v>
      </c>
      <c r="I2540" s="48" t="s">
        <v>6234</v>
      </c>
      <c r="J2540" s="40" t="s">
        <v>7913</v>
      </c>
      <c r="K2540" s="40" t="s">
        <v>7913</v>
      </c>
      <c r="L2540" s="37" t="s">
        <v>6394</v>
      </c>
      <c r="M2540" s="37" t="s">
        <v>6395</v>
      </c>
      <c r="P2540" s="33"/>
    </row>
    <row r="2541" spans="1:17" ht="22.5" x14ac:dyDescent="0.25">
      <c r="A2541" s="32" t="s">
        <v>492</v>
      </c>
      <c r="B2541" s="33">
        <v>2830</v>
      </c>
      <c r="C2541" s="37" t="s">
        <v>21</v>
      </c>
      <c r="D2541" s="37" t="s">
        <v>12</v>
      </c>
      <c r="E2541" s="33" t="s">
        <v>6396</v>
      </c>
      <c r="F2541" s="38" t="s">
        <v>5003</v>
      </c>
      <c r="G2541" s="40" t="s">
        <v>6228</v>
      </c>
      <c r="H2541" s="38" t="s">
        <v>7788</v>
      </c>
      <c r="I2541" s="48" t="s">
        <v>6234</v>
      </c>
      <c r="J2541" s="40" t="s">
        <v>7913</v>
      </c>
      <c r="K2541" s="40" t="s">
        <v>7913</v>
      </c>
      <c r="L2541" s="37" t="s">
        <v>6397</v>
      </c>
      <c r="M2541" s="37" t="s">
        <v>6399</v>
      </c>
      <c r="P2541" s="33"/>
    </row>
    <row r="2542" spans="1:17" x14ac:dyDescent="0.25">
      <c r="A2542" s="32" t="s">
        <v>492</v>
      </c>
      <c r="B2542" s="33">
        <v>2831</v>
      </c>
      <c r="C2542" s="37" t="s">
        <v>21</v>
      </c>
      <c r="D2542" s="37" t="s">
        <v>12</v>
      </c>
      <c r="E2542" s="33" t="s">
        <v>6400</v>
      </c>
      <c r="F2542" s="38" t="s">
        <v>5003</v>
      </c>
      <c r="G2542" s="40" t="s">
        <v>6228</v>
      </c>
      <c r="H2542" s="38" t="s">
        <v>7788</v>
      </c>
      <c r="I2542" s="48" t="s">
        <v>6234</v>
      </c>
      <c r="J2542" s="40" t="s">
        <v>7913</v>
      </c>
      <c r="K2542" s="40" t="s">
        <v>7913</v>
      </c>
      <c r="L2542" s="37" t="s">
        <v>4862</v>
      </c>
      <c r="M2542" s="37" t="s">
        <v>6401</v>
      </c>
      <c r="P2542" s="33"/>
    </row>
    <row r="2543" spans="1:17" ht="22.5" x14ac:dyDescent="0.25">
      <c r="A2543" s="32" t="s">
        <v>492</v>
      </c>
      <c r="B2543" s="33">
        <v>2832</v>
      </c>
      <c r="C2543" s="37" t="s">
        <v>21</v>
      </c>
      <c r="D2543" s="37" t="s">
        <v>12</v>
      </c>
      <c r="E2543" s="33" t="s">
        <v>6402</v>
      </c>
      <c r="F2543" s="38" t="s">
        <v>5003</v>
      </c>
      <c r="G2543" s="40" t="s">
        <v>6228</v>
      </c>
      <c r="H2543" s="38" t="s">
        <v>7788</v>
      </c>
      <c r="I2543" s="48" t="s">
        <v>6234</v>
      </c>
      <c r="J2543" s="40" t="s">
        <v>7913</v>
      </c>
      <c r="K2543" s="40" t="s">
        <v>7913</v>
      </c>
      <c r="L2543" s="37" t="s">
        <v>6403</v>
      </c>
      <c r="M2543" s="37" t="s">
        <v>6404</v>
      </c>
      <c r="P2543" s="33"/>
    </row>
    <row r="2544" spans="1:17" ht="22.5" x14ac:dyDescent="0.25">
      <c r="A2544" s="32" t="s">
        <v>492</v>
      </c>
      <c r="B2544" s="33">
        <v>2833</v>
      </c>
      <c r="C2544" s="37" t="s">
        <v>21</v>
      </c>
      <c r="D2544" s="37" t="s">
        <v>12</v>
      </c>
      <c r="E2544" s="33" t="s">
        <v>6405</v>
      </c>
      <c r="F2544" s="38" t="s">
        <v>5003</v>
      </c>
      <c r="G2544" s="40" t="s">
        <v>6228</v>
      </c>
      <c r="H2544" s="38" t="s">
        <v>7788</v>
      </c>
      <c r="I2544" s="48" t="s">
        <v>6234</v>
      </c>
      <c r="J2544" s="40" t="s">
        <v>7913</v>
      </c>
      <c r="K2544" s="40" t="s">
        <v>7913</v>
      </c>
      <c r="L2544" s="37" t="s">
        <v>6406</v>
      </c>
      <c r="M2544" s="37" t="s">
        <v>6407</v>
      </c>
      <c r="P2544" s="33"/>
    </row>
    <row r="2545" spans="1:17" x14ac:dyDescent="0.25">
      <c r="A2545" s="32" t="s">
        <v>492</v>
      </c>
      <c r="B2545" s="33">
        <v>2834</v>
      </c>
      <c r="C2545" s="37" t="s">
        <v>21</v>
      </c>
      <c r="D2545" s="37" t="s">
        <v>12</v>
      </c>
      <c r="E2545" s="33" t="s">
        <v>6408</v>
      </c>
      <c r="F2545" s="38" t="s">
        <v>5003</v>
      </c>
      <c r="G2545" s="40" t="s">
        <v>6228</v>
      </c>
      <c r="H2545" s="38" t="s">
        <v>7788</v>
      </c>
      <c r="I2545" s="48" t="s">
        <v>6234</v>
      </c>
      <c r="J2545" s="40" t="s">
        <v>7913</v>
      </c>
      <c r="K2545" s="40" t="s">
        <v>7913</v>
      </c>
      <c r="L2545" s="37" t="s">
        <v>6409</v>
      </c>
      <c r="M2545" s="37" t="s">
        <v>6410</v>
      </c>
      <c r="P2545" s="33"/>
    </row>
    <row r="2546" spans="1:17" s="33" customFormat="1" ht="22.5" x14ac:dyDescent="0.25">
      <c r="A2546" s="32" t="s">
        <v>492</v>
      </c>
      <c r="B2546" s="33">
        <v>2835</v>
      </c>
      <c r="C2546" s="33" t="s">
        <v>17</v>
      </c>
      <c r="D2546" s="34" t="s">
        <v>12</v>
      </c>
      <c r="E2546" s="50" t="s">
        <v>6411</v>
      </c>
      <c r="F2546" s="38" t="s">
        <v>5003</v>
      </c>
      <c r="G2546" s="40" t="s">
        <v>6228</v>
      </c>
      <c r="H2546" s="38" t="s">
        <v>7788</v>
      </c>
      <c r="I2546" s="48" t="s">
        <v>6234</v>
      </c>
      <c r="J2546" s="40" t="s">
        <v>7913</v>
      </c>
      <c r="K2546" s="40" t="s">
        <v>7913</v>
      </c>
      <c r="L2546" s="34" t="s">
        <v>1525</v>
      </c>
      <c r="M2546" s="34" t="s">
        <v>714</v>
      </c>
      <c r="N2546" s="37"/>
      <c r="O2546" s="37" t="s">
        <v>221</v>
      </c>
    </row>
    <row r="2547" spans="1:17" ht="22.5" x14ac:dyDescent="0.25">
      <c r="A2547" s="32" t="s">
        <v>492</v>
      </c>
      <c r="B2547" s="33">
        <v>2836</v>
      </c>
      <c r="C2547" s="37" t="s">
        <v>21</v>
      </c>
      <c r="D2547" s="37" t="s">
        <v>12</v>
      </c>
      <c r="E2547" s="33" t="s">
        <v>6412</v>
      </c>
      <c r="F2547" s="38" t="s">
        <v>5003</v>
      </c>
      <c r="G2547" s="40" t="s">
        <v>6228</v>
      </c>
      <c r="H2547" s="38" t="s">
        <v>7788</v>
      </c>
      <c r="I2547" s="48" t="s">
        <v>6234</v>
      </c>
      <c r="J2547" s="40" t="s">
        <v>7913</v>
      </c>
      <c r="K2547" s="40" t="s">
        <v>7913</v>
      </c>
      <c r="L2547" s="37" t="s">
        <v>81</v>
      </c>
      <c r="M2547" s="37" t="s">
        <v>6413</v>
      </c>
      <c r="P2547" s="33"/>
    </row>
    <row r="2548" spans="1:17" ht="22.5" x14ac:dyDescent="0.25">
      <c r="A2548" s="32" t="s">
        <v>492</v>
      </c>
      <c r="B2548" s="33">
        <v>2837</v>
      </c>
      <c r="C2548" s="37" t="s">
        <v>21</v>
      </c>
      <c r="D2548" s="37" t="s">
        <v>12</v>
      </c>
      <c r="E2548" s="33" t="s">
        <v>6414</v>
      </c>
      <c r="F2548" s="38" t="s">
        <v>5003</v>
      </c>
      <c r="G2548" s="40" t="s">
        <v>6228</v>
      </c>
      <c r="H2548" s="38" t="s">
        <v>7788</v>
      </c>
      <c r="I2548" s="48" t="s">
        <v>6234</v>
      </c>
      <c r="J2548" s="40" t="s">
        <v>7913</v>
      </c>
      <c r="K2548" s="40" t="s">
        <v>7913</v>
      </c>
      <c r="L2548" s="37" t="s">
        <v>6415</v>
      </c>
      <c r="M2548" s="37" t="s">
        <v>6416</v>
      </c>
      <c r="P2548" s="33"/>
    </row>
    <row r="2549" spans="1:17" x14ac:dyDescent="0.25">
      <c r="A2549" s="32" t="s">
        <v>492</v>
      </c>
      <c r="B2549" s="33">
        <v>2838</v>
      </c>
      <c r="C2549" s="37" t="s">
        <v>21</v>
      </c>
      <c r="D2549" s="37" t="s">
        <v>12</v>
      </c>
      <c r="E2549" s="33" t="s">
        <v>6417</v>
      </c>
      <c r="F2549" s="38" t="s">
        <v>5003</v>
      </c>
      <c r="G2549" s="40" t="s">
        <v>6228</v>
      </c>
      <c r="H2549" s="38" t="s">
        <v>7788</v>
      </c>
      <c r="I2549" s="48" t="s">
        <v>6234</v>
      </c>
      <c r="J2549" s="40" t="s">
        <v>7913</v>
      </c>
      <c r="K2549" s="40" t="s">
        <v>7913</v>
      </c>
      <c r="L2549" s="37" t="s">
        <v>6418</v>
      </c>
      <c r="M2549" s="37" t="s">
        <v>6419</v>
      </c>
      <c r="P2549" s="33"/>
    </row>
    <row r="2550" spans="1:17" x14ac:dyDescent="0.25">
      <c r="A2550" s="32" t="s">
        <v>492</v>
      </c>
      <c r="B2550" s="33">
        <v>2839</v>
      </c>
      <c r="C2550" s="37" t="s">
        <v>21</v>
      </c>
      <c r="D2550" s="37" t="s">
        <v>12</v>
      </c>
      <c r="E2550" s="33" t="s">
        <v>6420</v>
      </c>
      <c r="F2550" s="38" t="s">
        <v>5003</v>
      </c>
      <c r="G2550" s="40" t="s">
        <v>6228</v>
      </c>
      <c r="H2550" s="38" t="s">
        <v>7788</v>
      </c>
      <c r="I2550" s="48" t="s">
        <v>6234</v>
      </c>
      <c r="J2550" s="40" t="s">
        <v>7913</v>
      </c>
      <c r="K2550" s="40" t="s">
        <v>7913</v>
      </c>
      <c r="L2550" s="37" t="s">
        <v>6421</v>
      </c>
      <c r="M2550" s="37" t="s">
        <v>6407</v>
      </c>
      <c r="P2550" s="33"/>
    </row>
    <row r="2551" spans="1:17" x14ac:dyDescent="0.25">
      <c r="A2551" s="32" t="s">
        <v>492</v>
      </c>
      <c r="B2551" s="33">
        <v>2840</v>
      </c>
      <c r="C2551" s="37" t="s">
        <v>21</v>
      </c>
      <c r="D2551" s="37" t="s">
        <v>12</v>
      </c>
      <c r="E2551" s="33" t="s">
        <v>6422</v>
      </c>
      <c r="F2551" s="38" t="s">
        <v>5003</v>
      </c>
      <c r="G2551" s="40" t="s">
        <v>6228</v>
      </c>
      <c r="H2551" s="38" t="s">
        <v>7788</v>
      </c>
      <c r="I2551" s="48" t="s">
        <v>6234</v>
      </c>
      <c r="J2551" s="40" t="s">
        <v>7913</v>
      </c>
      <c r="K2551" s="40" t="s">
        <v>7913</v>
      </c>
      <c r="L2551" s="37" t="s">
        <v>6423</v>
      </c>
      <c r="M2551" s="37" t="s">
        <v>6424</v>
      </c>
      <c r="P2551" s="33"/>
    </row>
    <row r="2552" spans="1:17" ht="22.5" x14ac:dyDescent="0.25">
      <c r="A2552" s="32" t="s">
        <v>492</v>
      </c>
      <c r="B2552" s="33">
        <v>2841</v>
      </c>
      <c r="C2552" s="37" t="s">
        <v>21</v>
      </c>
      <c r="D2552" s="37" t="s">
        <v>12</v>
      </c>
      <c r="E2552" s="33" t="s">
        <v>6425</v>
      </c>
      <c r="F2552" s="38" t="s">
        <v>5003</v>
      </c>
      <c r="G2552" s="40" t="s">
        <v>6228</v>
      </c>
      <c r="H2552" s="38" t="s">
        <v>7788</v>
      </c>
      <c r="I2552" s="48" t="s">
        <v>6234</v>
      </c>
      <c r="J2552" s="40" t="s">
        <v>7913</v>
      </c>
      <c r="K2552" s="40" t="s">
        <v>7913</v>
      </c>
      <c r="L2552" s="37" t="s">
        <v>6426</v>
      </c>
      <c r="M2552" s="37" t="s">
        <v>6427</v>
      </c>
      <c r="P2552" s="33"/>
    </row>
    <row r="2553" spans="1:17" s="33" customFormat="1" ht="22.5" x14ac:dyDescent="0.25">
      <c r="A2553" s="32" t="s">
        <v>492</v>
      </c>
      <c r="B2553" s="33">
        <v>2842</v>
      </c>
      <c r="C2553" s="33" t="s">
        <v>17</v>
      </c>
      <c r="D2553" s="34" t="s">
        <v>12</v>
      </c>
      <c r="E2553" s="50" t="s">
        <v>6429</v>
      </c>
      <c r="F2553" s="38" t="s">
        <v>5003</v>
      </c>
      <c r="G2553" s="40" t="s">
        <v>6228</v>
      </c>
      <c r="H2553" s="38" t="s">
        <v>7788</v>
      </c>
      <c r="I2553" s="48" t="s">
        <v>6234</v>
      </c>
      <c r="J2553" s="40" t="s">
        <v>7913</v>
      </c>
      <c r="K2553" s="40" t="s">
        <v>7913</v>
      </c>
      <c r="L2553" s="34" t="s">
        <v>6430</v>
      </c>
      <c r="M2553" s="34" t="s">
        <v>6431</v>
      </c>
      <c r="N2553" s="37"/>
      <c r="O2553" s="37" t="s">
        <v>28</v>
      </c>
      <c r="P2553" s="44" t="s">
        <v>7716</v>
      </c>
      <c r="Q2553" s="44"/>
    </row>
    <row r="2554" spans="1:17" x14ac:dyDescent="0.25">
      <c r="A2554" s="32" t="s">
        <v>492</v>
      </c>
      <c r="B2554" s="33">
        <v>2843</v>
      </c>
      <c r="C2554" s="37" t="s">
        <v>21</v>
      </c>
      <c r="D2554" s="37" t="s">
        <v>12</v>
      </c>
      <c r="E2554" s="33" t="s">
        <v>6432</v>
      </c>
      <c r="F2554" s="38" t="s">
        <v>5003</v>
      </c>
      <c r="G2554" s="40" t="s">
        <v>6228</v>
      </c>
      <c r="H2554" s="38" t="s">
        <v>7788</v>
      </c>
      <c r="I2554" s="48" t="s">
        <v>6234</v>
      </c>
      <c r="J2554" s="40" t="s">
        <v>7913</v>
      </c>
      <c r="K2554" s="40" t="s">
        <v>7913</v>
      </c>
      <c r="L2554" s="37" t="s">
        <v>6433</v>
      </c>
      <c r="M2554" s="37" t="s">
        <v>6434</v>
      </c>
      <c r="P2554" s="33"/>
    </row>
    <row r="2555" spans="1:17" s="33" customFormat="1" ht="22.5" x14ac:dyDescent="0.25">
      <c r="A2555" s="32" t="s">
        <v>492</v>
      </c>
      <c r="B2555" s="33">
        <v>2844</v>
      </c>
      <c r="C2555" s="33" t="s">
        <v>17</v>
      </c>
      <c r="D2555" s="34" t="s">
        <v>12</v>
      </c>
      <c r="E2555" s="50" t="s">
        <v>6436</v>
      </c>
      <c r="F2555" s="38" t="s">
        <v>5003</v>
      </c>
      <c r="G2555" s="40" t="s">
        <v>6228</v>
      </c>
      <c r="H2555" s="38" t="s">
        <v>7788</v>
      </c>
      <c r="I2555" s="48" t="s">
        <v>6234</v>
      </c>
      <c r="J2555" s="40" t="s">
        <v>7913</v>
      </c>
      <c r="K2555" s="40" t="s">
        <v>7913</v>
      </c>
      <c r="L2555" s="34" t="s">
        <v>5496</v>
      </c>
      <c r="M2555" s="34" t="s">
        <v>6437</v>
      </c>
      <c r="N2555" s="37"/>
      <c r="O2555" s="37" t="s">
        <v>198</v>
      </c>
      <c r="P2555" s="44" t="s">
        <v>7611</v>
      </c>
      <c r="Q2555" s="44"/>
    </row>
    <row r="2556" spans="1:17" s="33" customFormat="1" ht="22.5" x14ac:dyDescent="0.25">
      <c r="A2556" s="32" t="s">
        <v>492</v>
      </c>
      <c r="B2556" s="33">
        <v>2845</v>
      </c>
      <c r="C2556" s="33" t="s">
        <v>17</v>
      </c>
      <c r="D2556" s="34" t="s">
        <v>12</v>
      </c>
      <c r="E2556" s="50" t="s">
        <v>6438</v>
      </c>
      <c r="F2556" s="38" t="s">
        <v>5003</v>
      </c>
      <c r="G2556" s="40" t="s">
        <v>6228</v>
      </c>
      <c r="H2556" s="38" t="s">
        <v>7788</v>
      </c>
      <c r="I2556" s="48" t="s">
        <v>6234</v>
      </c>
      <c r="J2556" s="40" t="s">
        <v>7913</v>
      </c>
      <c r="K2556" s="40" t="s">
        <v>7913</v>
      </c>
      <c r="L2556" s="34" t="s">
        <v>6439</v>
      </c>
      <c r="M2556" s="34" t="s">
        <v>6321</v>
      </c>
      <c r="N2556" s="37"/>
      <c r="O2556" s="37" t="s">
        <v>221</v>
      </c>
    </row>
    <row r="2557" spans="1:17" x14ac:dyDescent="0.25">
      <c r="A2557" s="32" t="s">
        <v>492</v>
      </c>
      <c r="B2557" s="33">
        <v>2847</v>
      </c>
      <c r="C2557" s="37" t="s">
        <v>17</v>
      </c>
      <c r="D2557" s="37" t="s">
        <v>89</v>
      </c>
      <c r="E2557" s="47" t="s">
        <v>6440</v>
      </c>
      <c r="F2557" s="38" t="s">
        <v>5003</v>
      </c>
      <c r="G2557" s="40" t="s">
        <v>6228</v>
      </c>
      <c r="H2557" s="38" t="s">
        <v>7788</v>
      </c>
      <c r="I2557" s="48" t="s">
        <v>6234</v>
      </c>
      <c r="J2557" s="40" t="s">
        <v>7913</v>
      </c>
      <c r="K2557" s="37" t="s">
        <v>8026</v>
      </c>
      <c r="L2557" s="42"/>
      <c r="M2557" s="43" t="s">
        <v>6354</v>
      </c>
      <c r="P2557" s="33"/>
    </row>
    <row r="2558" spans="1:17" ht="22.5" x14ac:dyDescent="0.25">
      <c r="A2558" s="32" t="s">
        <v>492</v>
      </c>
      <c r="B2558" s="33">
        <v>2848</v>
      </c>
      <c r="C2558" s="37" t="s">
        <v>21</v>
      </c>
      <c r="D2558" s="37" t="s">
        <v>19</v>
      </c>
      <c r="E2558" s="33" t="s">
        <v>6441</v>
      </c>
      <c r="F2558" s="38" t="s">
        <v>5003</v>
      </c>
      <c r="G2558" s="40" t="s">
        <v>6228</v>
      </c>
      <c r="H2558" s="38" t="s">
        <v>7788</v>
      </c>
      <c r="I2558" s="48" t="s">
        <v>6234</v>
      </c>
      <c r="J2558" s="37" t="s">
        <v>6442</v>
      </c>
      <c r="K2558" s="42"/>
      <c r="M2558" s="43" t="s">
        <v>6443</v>
      </c>
      <c r="P2558" s="33"/>
    </row>
    <row r="2559" spans="1:17" s="33" customFormat="1" x14ac:dyDescent="0.25">
      <c r="A2559" s="32" t="s">
        <v>492</v>
      </c>
      <c r="B2559" s="33">
        <v>2849</v>
      </c>
      <c r="C2559" s="33" t="s">
        <v>17</v>
      </c>
      <c r="D2559" s="34" t="s">
        <v>12</v>
      </c>
      <c r="E2559" s="50" t="s">
        <v>6444</v>
      </c>
      <c r="F2559" s="38" t="s">
        <v>5003</v>
      </c>
      <c r="G2559" s="40" t="s">
        <v>6228</v>
      </c>
      <c r="H2559" s="38" t="s">
        <v>7788</v>
      </c>
      <c r="I2559" s="48" t="s">
        <v>6234</v>
      </c>
      <c r="J2559" s="40" t="s">
        <v>7913</v>
      </c>
      <c r="K2559" s="40"/>
      <c r="L2559" s="34" t="s">
        <v>6445</v>
      </c>
      <c r="M2559" s="34" t="s">
        <v>632</v>
      </c>
      <c r="N2559" s="37"/>
      <c r="O2559" s="37" t="s">
        <v>28</v>
      </c>
    </row>
    <row r="2560" spans="1:17" x14ac:dyDescent="0.25">
      <c r="A2560" s="32" t="s">
        <v>492</v>
      </c>
      <c r="B2560" s="33">
        <v>2850</v>
      </c>
      <c r="C2560" s="37" t="s">
        <v>21</v>
      </c>
      <c r="D2560" s="37" t="s">
        <v>12</v>
      </c>
      <c r="E2560" s="33" t="s">
        <v>6446</v>
      </c>
      <c r="F2560" s="38" t="s">
        <v>5003</v>
      </c>
      <c r="G2560" s="40" t="s">
        <v>6228</v>
      </c>
      <c r="H2560" s="38" t="s">
        <v>7788</v>
      </c>
      <c r="I2560" s="48" t="s">
        <v>6234</v>
      </c>
      <c r="J2560" s="40" t="s">
        <v>7913</v>
      </c>
      <c r="K2560" s="40"/>
      <c r="L2560" s="37" t="s">
        <v>6447</v>
      </c>
      <c r="M2560" s="37" t="s">
        <v>6355</v>
      </c>
      <c r="P2560" s="33"/>
    </row>
    <row r="2561" spans="1:17" s="33" customFormat="1" ht="22.5" x14ac:dyDescent="0.25">
      <c r="A2561" s="32" t="s">
        <v>492</v>
      </c>
      <c r="B2561" s="33">
        <v>2851</v>
      </c>
      <c r="C2561" s="33" t="s">
        <v>17</v>
      </c>
      <c r="D2561" s="34" t="s">
        <v>12</v>
      </c>
      <c r="E2561" s="50" t="s">
        <v>6449</v>
      </c>
      <c r="F2561" s="38" t="s">
        <v>5003</v>
      </c>
      <c r="G2561" s="40" t="s">
        <v>6228</v>
      </c>
      <c r="H2561" s="38" t="s">
        <v>7788</v>
      </c>
      <c r="I2561" s="48" t="s">
        <v>6234</v>
      </c>
      <c r="J2561" s="40" t="s">
        <v>7913</v>
      </c>
      <c r="K2561" s="40"/>
      <c r="L2561" s="34" t="s">
        <v>6450</v>
      </c>
      <c r="M2561" s="34" t="s">
        <v>6451</v>
      </c>
      <c r="N2561" s="37"/>
      <c r="O2561" s="37" t="s">
        <v>170</v>
      </c>
      <c r="P2561" s="44" t="s">
        <v>7561</v>
      </c>
      <c r="Q2561" s="44"/>
    </row>
    <row r="2562" spans="1:17" x14ac:dyDescent="0.25">
      <c r="A2562" s="32" t="s">
        <v>492</v>
      </c>
      <c r="B2562" s="33">
        <v>2852</v>
      </c>
      <c r="C2562" s="37" t="s">
        <v>21</v>
      </c>
      <c r="D2562" s="37" t="s">
        <v>12</v>
      </c>
      <c r="E2562" s="33" t="s">
        <v>6452</v>
      </c>
      <c r="F2562" s="38" t="s">
        <v>5003</v>
      </c>
      <c r="G2562" s="40" t="s">
        <v>6228</v>
      </c>
      <c r="H2562" s="38" t="s">
        <v>7788</v>
      </c>
      <c r="I2562" s="48" t="s">
        <v>6234</v>
      </c>
      <c r="J2562" s="40" t="s">
        <v>7913</v>
      </c>
      <c r="K2562" s="40"/>
      <c r="L2562" s="37" t="s">
        <v>5159</v>
      </c>
      <c r="M2562" s="37" t="s">
        <v>83</v>
      </c>
      <c r="P2562" s="33"/>
    </row>
    <row r="2563" spans="1:17" ht="22.5" x14ac:dyDescent="0.25">
      <c r="A2563" s="32" t="s">
        <v>492</v>
      </c>
      <c r="B2563" s="33">
        <v>2853</v>
      </c>
      <c r="C2563" s="37" t="s">
        <v>21</v>
      </c>
      <c r="D2563" s="37" t="s">
        <v>12</v>
      </c>
      <c r="E2563" s="33" t="s">
        <v>6453</v>
      </c>
      <c r="F2563" s="38" t="s">
        <v>5003</v>
      </c>
      <c r="G2563" s="40" t="s">
        <v>6228</v>
      </c>
      <c r="H2563" s="38" t="s">
        <v>7788</v>
      </c>
      <c r="I2563" s="48" t="s">
        <v>6234</v>
      </c>
      <c r="J2563" s="40" t="s">
        <v>7913</v>
      </c>
      <c r="K2563" s="40"/>
      <c r="L2563" s="37" t="s">
        <v>6454</v>
      </c>
      <c r="M2563" s="37" t="s">
        <v>6455</v>
      </c>
      <c r="P2563" s="33"/>
    </row>
    <row r="2564" spans="1:17" ht="22.5" x14ac:dyDescent="0.25">
      <c r="A2564" s="32" t="s">
        <v>492</v>
      </c>
      <c r="B2564" s="33">
        <v>2854</v>
      </c>
      <c r="C2564" s="37" t="s">
        <v>21</v>
      </c>
      <c r="D2564" s="37" t="s">
        <v>12</v>
      </c>
      <c r="E2564" s="33" t="s">
        <v>6456</v>
      </c>
      <c r="F2564" s="38" t="s">
        <v>5003</v>
      </c>
      <c r="G2564" s="40" t="s">
        <v>6228</v>
      </c>
      <c r="H2564" s="38" t="s">
        <v>7788</v>
      </c>
      <c r="I2564" s="48" t="s">
        <v>6234</v>
      </c>
      <c r="J2564" s="40" t="s">
        <v>7913</v>
      </c>
      <c r="K2564" s="40"/>
      <c r="L2564" s="37" t="s">
        <v>1117</v>
      </c>
      <c r="M2564" s="37" t="s">
        <v>6264</v>
      </c>
      <c r="P2564" s="33"/>
    </row>
    <row r="2565" spans="1:17" ht="22.5" x14ac:dyDescent="0.25">
      <c r="A2565" s="32" t="s">
        <v>492</v>
      </c>
      <c r="B2565" s="33">
        <v>2855</v>
      </c>
      <c r="C2565" s="37" t="s">
        <v>21</v>
      </c>
      <c r="D2565" s="37" t="s">
        <v>12</v>
      </c>
      <c r="E2565" s="33" t="s">
        <v>6457</v>
      </c>
      <c r="F2565" s="38" t="s">
        <v>5003</v>
      </c>
      <c r="G2565" s="40" t="s">
        <v>6228</v>
      </c>
      <c r="H2565" s="38" t="s">
        <v>7788</v>
      </c>
      <c r="I2565" s="48" t="s">
        <v>6234</v>
      </c>
      <c r="J2565" s="40" t="s">
        <v>7913</v>
      </c>
      <c r="K2565" s="40"/>
      <c r="L2565" s="37" t="s">
        <v>6458</v>
      </c>
      <c r="M2565" s="37" t="s">
        <v>6281</v>
      </c>
      <c r="P2565" s="33"/>
    </row>
    <row r="2566" spans="1:17" ht="22.5" x14ac:dyDescent="0.25">
      <c r="A2566" s="32" t="s">
        <v>492</v>
      </c>
      <c r="B2566" s="33">
        <v>2856</v>
      </c>
      <c r="C2566" s="37" t="s">
        <v>21</v>
      </c>
      <c r="D2566" s="37" t="s">
        <v>12</v>
      </c>
      <c r="E2566" s="33" t="s">
        <v>6459</v>
      </c>
      <c r="F2566" s="38" t="s">
        <v>5003</v>
      </c>
      <c r="G2566" s="40" t="s">
        <v>6228</v>
      </c>
      <c r="H2566" s="38" t="s">
        <v>7788</v>
      </c>
      <c r="I2566" s="48" t="s">
        <v>6234</v>
      </c>
      <c r="J2566" s="40" t="s">
        <v>7913</v>
      </c>
      <c r="K2566" s="40"/>
      <c r="L2566" s="37" t="s">
        <v>6460</v>
      </c>
      <c r="M2566" s="37" t="s">
        <v>6461</v>
      </c>
      <c r="P2566" s="33"/>
    </row>
    <row r="2567" spans="1:17" x14ac:dyDescent="0.25">
      <c r="A2567" s="32" t="s">
        <v>492</v>
      </c>
      <c r="B2567" s="33">
        <v>2857</v>
      </c>
      <c r="C2567" s="37" t="s">
        <v>21</v>
      </c>
      <c r="D2567" s="37" t="s">
        <v>12</v>
      </c>
      <c r="E2567" s="33" t="s">
        <v>6462</v>
      </c>
      <c r="F2567" s="38" t="s">
        <v>5003</v>
      </c>
      <c r="G2567" s="40" t="s">
        <v>6228</v>
      </c>
      <c r="H2567" s="38" t="s">
        <v>7788</v>
      </c>
      <c r="I2567" s="48" t="s">
        <v>6234</v>
      </c>
      <c r="J2567" s="40" t="s">
        <v>7913</v>
      </c>
      <c r="K2567" s="40"/>
      <c r="L2567" s="37" t="s">
        <v>26</v>
      </c>
      <c r="M2567" s="37" t="s">
        <v>6463</v>
      </c>
      <c r="P2567" s="33"/>
    </row>
    <row r="2568" spans="1:17" s="33" customFormat="1" x14ac:dyDescent="0.25">
      <c r="A2568" s="32" t="s">
        <v>492</v>
      </c>
      <c r="B2568" s="33">
        <v>2858</v>
      </c>
      <c r="C2568" s="33" t="s">
        <v>17</v>
      </c>
      <c r="D2568" s="34" t="s">
        <v>12</v>
      </c>
      <c r="E2568" s="50" t="s">
        <v>6464</v>
      </c>
      <c r="F2568" s="38" t="s">
        <v>5003</v>
      </c>
      <c r="G2568" s="40" t="s">
        <v>6228</v>
      </c>
      <c r="H2568" s="38" t="s">
        <v>7788</v>
      </c>
      <c r="I2568" s="48" t="s">
        <v>6234</v>
      </c>
      <c r="J2568" s="40" t="s">
        <v>7913</v>
      </c>
      <c r="K2568" s="40"/>
      <c r="L2568" s="34" t="s">
        <v>2414</v>
      </c>
      <c r="M2568" s="34" t="s">
        <v>6321</v>
      </c>
      <c r="N2568" s="37"/>
      <c r="O2568" s="37" t="s">
        <v>198</v>
      </c>
    </row>
    <row r="2569" spans="1:17" x14ac:dyDescent="0.25">
      <c r="A2569" s="32" t="s">
        <v>492</v>
      </c>
      <c r="B2569" s="33">
        <v>2859</v>
      </c>
      <c r="C2569" s="37" t="s">
        <v>21</v>
      </c>
      <c r="D2569" s="37" t="s">
        <v>12</v>
      </c>
      <c r="E2569" s="33" t="s">
        <v>6465</v>
      </c>
      <c r="F2569" s="38" t="s">
        <v>5003</v>
      </c>
      <c r="G2569" s="40" t="s">
        <v>6228</v>
      </c>
      <c r="H2569" s="38" t="s">
        <v>7788</v>
      </c>
      <c r="I2569" s="48" t="s">
        <v>6234</v>
      </c>
      <c r="J2569" s="40" t="s">
        <v>7913</v>
      </c>
      <c r="K2569" s="40"/>
      <c r="L2569" s="37" t="s">
        <v>6466</v>
      </c>
      <c r="M2569" s="37" t="s">
        <v>6321</v>
      </c>
      <c r="P2569" s="33"/>
    </row>
    <row r="2570" spans="1:17" x14ac:dyDescent="0.25">
      <c r="A2570" s="32" t="s">
        <v>492</v>
      </c>
      <c r="B2570" s="33">
        <v>2860</v>
      </c>
      <c r="C2570" s="37" t="s">
        <v>21</v>
      </c>
      <c r="D2570" s="37" t="s">
        <v>12</v>
      </c>
      <c r="E2570" s="33" t="s">
        <v>6467</v>
      </c>
      <c r="F2570" s="38" t="s">
        <v>5003</v>
      </c>
      <c r="G2570" s="40" t="s">
        <v>6228</v>
      </c>
      <c r="H2570" s="38" t="s">
        <v>7788</v>
      </c>
      <c r="I2570" s="48" t="s">
        <v>6234</v>
      </c>
      <c r="J2570" s="40" t="s">
        <v>7913</v>
      </c>
      <c r="K2570" s="40"/>
      <c r="L2570" s="37" t="s">
        <v>6468</v>
      </c>
      <c r="M2570" s="37" t="s">
        <v>6469</v>
      </c>
      <c r="P2570" s="33"/>
    </row>
    <row r="2571" spans="1:17" x14ac:dyDescent="0.25">
      <c r="A2571" s="32" t="s">
        <v>492</v>
      </c>
      <c r="B2571" s="33">
        <v>2862</v>
      </c>
      <c r="C2571" s="37" t="s">
        <v>17</v>
      </c>
      <c r="D2571" s="37" t="s">
        <v>8</v>
      </c>
      <c r="E2571" s="47" t="s">
        <v>6470</v>
      </c>
      <c r="F2571" s="38" t="s">
        <v>5003</v>
      </c>
      <c r="G2571" s="35" t="s">
        <v>6228</v>
      </c>
      <c r="H2571" s="36" t="s">
        <v>7789</v>
      </c>
      <c r="I2571" s="49"/>
      <c r="J2571" s="49"/>
      <c r="K2571" s="49"/>
      <c r="L2571" s="49"/>
      <c r="M2571" s="43" t="s">
        <v>343</v>
      </c>
      <c r="P2571" s="33"/>
    </row>
    <row r="2572" spans="1:17" s="33" customFormat="1" ht="22.5" x14ac:dyDescent="0.25">
      <c r="A2572" s="32" t="s">
        <v>492</v>
      </c>
      <c r="B2572" s="33">
        <v>2864</v>
      </c>
      <c r="C2572" s="33" t="s">
        <v>17</v>
      </c>
      <c r="D2572" s="34" t="s">
        <v>19</v>
      </c>
      <c r="E2572" s="50" t="s">
        <v>6471</v>
      </c>
      <c r="F2572" s="38" t="s">
        <v>5003</v>
      </c>
      <c r="G2572" s="40" t="s">
        <v>6228</v>
      </c>
      <c r="H2572" s="38" t="s">
        <v>7789</v>
      </c>
      <c r="I2572" s="48"/>
      <c r="J2572" s="34" t="s">
        <v>7914</v>
      </c>
      <c r="K2572" s="41"/>
      <c r="L2572" s="50"/>
      <c r="M2572" s="36" t="s">
        <v>4425</v>
      </c>
      <c r="N2572" s="37"/>
      <c r="O2572" s="37"/>
    </row>
    <row r="2573" spans="1:17" ht="22.5" x14ac:dyDescent="0.25">
      <c r="A2573" s="32" t="s">
        <v>492</v>
      </c>
      <c r="B2573" s="33">
        <v>2865</v>
      </c>
      <c r="C2573" s="37" t="s">
        <v>21</v>
      </c>
      <c r="D2573" s="37" t="s">
        <v>19</v>
      </c>
      <c r="E2573" s="33" t="s">
        <v>6472</v>
      </c>
      <c r="F2573" s="38" t="s">
        <v>5003</v>
      </c>
      <c r="G2573" s="40" t="s">
        <v>6228</v>
      </c>
      <c r="H2573" s="38" t="s">
        <v>7789</v>
      </c>
      <c r="I2573" s="48"/>
      <c r="J2573" s="37" t="s">
        <v>6473</v>
      </c>
      <c r="K2573" s="42"/>
      <c r="M2573" s="43" t="s">
        <v>4425</v>
      </c>
      <c r="P2573" s="33"/>
    </row>
    <row r="2574" spans="1:17" ht="22.5" x14ac:dyDescent="0.25">
      <c r="A2574" s="32" t="s">
        <v>492</v>
      </c>
      <c r="B2574" s="33">
        <v>2866</v>
      </c>
      <c r="C2574" s="37" t="s">
        <v>21</v>
      </c>
      <c r="D2574" s="37" t="s">
        <v>19</v>
      </c>
      <c r="E2574" s="33" t="s">
        <v>6474</v>
      </c>
      <c r="F2574" s="38" t="s">
        <v>5003</v>
      </c>
      <c r="G2574" s="40" t="s">
        <v>6228</v>
      </c>
      <c r="H2574" s="38" t="s">
        <v>7789</v>
      </c>
      <c r="I2574" s="48"/>
      <c r="J2574" s="37" t="s">
        <v>6475</v>
      </c>
      <c r="K2574" s="42"/>
      <c r="M2574" s="43" t="s">
        <v>6476</v>
      </c>
      <c r="P2574" s="33"/>
    </row>
    <row r="2575" spans="1:17" s="33" customFormat="1" ht="22.5" x14ac:dyDescent="0.25">
      <c r="A2575" s="32" t="s">
        <v>492</v>
      </c>
      <c r="B2575" s="33">
        <v>2867</v>
      </c>
      <c r="C2575" s="33" t="s">
        <v>17</v>
      </c>
      <c r="D2575" s="34" t="s">
        <v>12</v>
      </c>
      <c r="E2575" s="50" t="s">
        <v>6478</v>
      </c>
      <c r="F2575" s="38" t="s">
        <v>5003</v>
      </c>
      <c r="G2575" s="40" t="s">
        <v>6228</v>
      </c>
      <c r="H2575" s="38" t="s">
        <v>7789</v>
      </c>
      <c r="I2575" s="48"/>
      <c r="J2575" s="40" t="s">
        <v>7914</v>
      </c>
      <c r="K2575" s="40"/>
      <c r="L2575" s="34" t="s">
        <v>6479</v>
      </c>
      <c r="M2575" s="34" t="s">
        <v>6262</v>
      </c>
      <c r="N2575" s="37"/>
      <c r="O2575" s="37" t="s">
        <v>198</v>
      </c>
      <c r="P2575" s="44" t="s">
        <v>7611</v>
      </c>
      <c r="Q2575" s="44"/>
    </row>
    <row r="2576" spans="1:17" ht="22.5" x14ac:dyDescent="0.25">
      <c r="A2576" s="32" t="s">
        <v>492</v>
      </c>
      <c r="B2576" s="33">
        <v>2868</v>
      </c>
      <c r="C2576" s="37" t="s">
        <v>21</v>
      </c>
      <c r="D2576" s="37" t="s">
        <v>12</v>
      </c>
      <c r="E2576" s="33" t="s">
        <v>6480</v>
      </c>
      <c r="F2576" s="38" t="s">
        <v>5003</v>
      </c>
      <c r="G2576" s="40" t="s">
        <v>6228</v>
      </c>
      <c r="H2576" s="38" t="s">
        <v>7789</v>
      </c>
      <c r="I2576" s="48"/>
      <c r="J2576" s="40" t="s">
        <v>7914</v>
      </c>
      <c r="K2576" s="40"/>
      <c r="L2576" s="37" t="s">
        <v>6481</v>
      </c>
      <c r="M2576" s="37" t="s">
        <v>6264</v>
      </c>
      <c r="P2576" s="33"/>
    </row>
    <row r="2577" spans="1:17" ht="22.5" x14ac:dyDescent="0.25">
      <c r="A2577" s="32" t="s">
        <v>492</v>
      </c>
      <c r="B2577" s="33">
        <v>2869</v>
      </c>
      <c r="C2577" s="37" t="s">
        <v>21</v>
      </c>
      <c r="D2577" s="37" t="s">
        <v>12</v>
      </c>
      <c r="E2577" s="33" t="s">
        <v>6482</v>
      </c>
      <c r="F2577" s="38" t="s">
        <v>5003</v>
      </c>
      <c r="G2577" s="40" t="s">
        <v>6228</v>
      </c>
      <c r="H2577" s="38" t="s">
        <v>7789</v>
      </c>
      <c r="I2577" s="48"/>
      <c r="J2577" s="40" t="s">
        <v>7914</v>
      </c>
      <c r="K2577" s="40"/>
      <c r="L2577" s="37" t="s">
        <v>6483</v>
      </c>
      <c r="M2577" s="37" t="s">
        <v>6484</v>
      </c>
      <c r="P2577" s="33"/>
    </row>
    <row r="2578" spans="1:17" ht="22.5" x14ac:dyDescent="0.25">
      <c r="A2578" s="32" t="s">
        <v>492</v>
      </c>
      <c r="B2578" s="33">
        <v>2870</v>
      </c>
      <c r="C2578" s="37" t="s">
        <v>21</v>
      </c>
      <c r="D2578" s="37" t="s">
        <v>12</v>
      </c>
      <c r="E2578" s="33" t="s">
        <v>6485</v>
      </c>
      <c r="F2578" s="38" t="s">
        <v>5003</v>
      </c>
      <c r="G2578" s="40" t="s">
        <v>6228</v>
      </c>
      <c r="H2578" s="38" t="s">
        <v>7789</v>
      </c>
      <c r="I2578" s="48"/>
      <c r="J2578" s="40" t="s">
        <v>7914</v>
      </c>
      <c r="K2578" s="40"/>
      <c r="L2578" s="37" t="s">
        <v>1213</v>
      </c>
      <c r="M2578" s="37" t="s">
        <v>6276</v>
      </c>
      <c r="P2578" s="33"/>
    </row>
    <row r="2579" spans="1:17" s="33" customFormat="1" ht="22.5" x14ac:dyDescent="0.25">
      <c r="A2579" s="32" t="s">
        <v>492</v>
      </c>
      <c r="B2579" s="33">
        <v>2871</v>
      </c>
      <c r="C2579" s="33" t="s">
        <v>17</v>
      </c>
      <c r="D2579" s="34" t="s">
        <v>12</v>
      </c>
      <c r="E2579" s="50" t="s">
        <v>6487</v>
      </c>
      <c r="F2579" s="38" t="s">
        <v>5003</v>
      </c>
      <c r="G2579" s="40" t="s">
        <v>6228</v>
      </c>
      <c r="H2579" s="38" t="s">
        <v>7789</v>
      </c>
      <c r="I2579" s="48"/>
      <c r="J2579" s="40" t="s">
        <v>7914</v>
      </c>
      <c r="K2579" s="40"/>
      <c r="L2579" s="34" t="s">
        <v>4521</v>
      </c>
      <c r="M2579" s="34" t="s">
        <v>6488</v>
      </c>
      <c r="N2579" s="37" t="s">
        <v>6489</v>
      </c>
      <c r="O2579" s="37" t="s">
        <v>28</v>
      </c>
      <c r="P2579" s="44" t="s">
        <v>7611</v>
      </c>
      <c r="Q2579" s="44"/>
    </row>
    <row r="2580" spans="1:17" ht="22.5" x14ac:dyDescent="0.25">
      <c r="A2580" s="32" t="s">
        <v>492</v>
      </c>
      <c r="B2580" s="33">
        <v>2872</v>
      </c>
      <c r="C2580" s="37" t="s">
        <v>21</v>
      </c>
      <c r="D2580" s="37" t="s">
        <v>12</v>
      </c>
      <c r="E2580" s="33" t="s">
        <v>6490</v>
      </c>
      <c r="F2580" s="38" t="s">
        <v>5003</v>
      </c>
      <c r="G2580" s="40" t="s">
        <v>6228</v>
      </c>
      <c r="H2580" s="38" t="s">
        <v>7789</v>
      </c>
      <c r="I2580" s="48"/>
      <c r="J2580" s="40" t="s">
        <v>7914</v>
      </c>
      <c r="K2580" s="40"/>
      <c r="L2580" s="37" t="s">
        <v>620</v>
      </c>
      <c r="M2580" s="37" t="s">
        <v>6491</v>
      </c>
      <c r="P2580" s="33"/>
    </row>
    <row r="2581" spans="1:17" ht="22.5" x14ac:dyDescent="0.25">
      <c r="A2581" s="32" t="s">
        <v>492</v>
      </c>
      <c r="B2581" s="33">
        <v>2873</v>
      </c>
      <c r="C2581" s="37" t="s">
        <v>21</v>
      </c>
      <c r="D2581" s="37" t="s">
        <v>12</v>
      </c>
      <c r="E2581" s="33" t="s">
        <v>6492</v>
      </c>
      <c r="F2581" s="38" t="s">
        <v>5003</v>
      </c>
      <c r="G2581" s="40" t="s">
        <v>6228</v>
      </c>
      <c r="H2581" s="38" t="s">
        <v>7789</v>
      </c>
      <c r="I2581" s="48"/>
      <c r="J2581" s="40" t="s">
        <v>7914</v>
      </c>
      <c r="K2581" s="40"/>
      <c r="L2581" s="37" t="s">
        <v>6493</v>
      </c>
      <c r="M2581" s="37" t="s">
        <v>6494</v>
      </c>
      <c r="P2581" s="33"/>
    </row>
    <row r="2582" spans="1:17" ht="22.5" x14ac:dyDescent="0.25">
      <c r="A2582" s="32" t="s">
        <v>492</v>
      </c>
      <c r="B2582" s="33">
        <v>2874</v>
      </c>
      <c r="C2582" s="37" t="s">
        <v>21</v>
      </c>
      <c r="D2582" s="37" t="s">
        <v>12</v>
      </c>
      <c r="E2582" s="33" t="s">
        <v>6495</v>
      </c>
      <c r="F2582" s="38" t="s">
        <v>5003</v>
      </c>
      <c r="G2582" s="40" t="s">
        <v>6228</v>
      </c>
      <c r="H2582" s="38" t="s">
        <v>7789</v>
      </c>
      <c r="I2582" s="48"/>
      <c r="J2582" s="40" t="s">
        <v>7914</v>
      </c>
      <c r="K2582" s="40"/>
      <c r="L2582" s="37" t="s">
        <v>6496</v>
      </c>
      <c r="M2582" s="37" t="s">
        <v>6497</v>
      </c>
      <c r="P2582" s="33"/>
    </row>
    <row r="2583" spans="1:17" ht="22.5" x14ac:dyDescent="0.25">
      <c r="A2583" s="32" t="s">
        <v>492</v>
      </c>
      <c r="B2583" s="33">
        <v>2875</v>
      </c>
      <c r="C2583" s="37" t="s">
        <v>21</v>
      </c>
      <c r="D2583" s="37" t="s">
        <v>12</v>
      </c>
      <c r="E2583" s="33" t="s">
        <v>6498</v>
      </c>
      <c r="F2583" s="38" t="s">
        <v>5003</v>
      </c>
      <c r="G2583" s="40" t="s">
        <v>6228</v>
      </c>
      <c r="H2583" s="38" t="s">
        <v>7789</v>
      </c>
      <c r="I2583" s="48"/>
      <c r="J2583" s="40" t="s">
        <v>7914</v>
      </c>
      <c r="K2583" s="40"/>
      <c r="L2583" s="37" t="s">
        <v>4546</v>
      </c>
      <c r="M2583" s="37" t="s">
        <v>6497</v>
      </c>
      <c r="P2583" s="33"/>
    </row>
    <row r="2584" spans="1:17" ht="22.5" x14ac:dyDescent="0.25">
      <c r="A2584" s="32" t="s">
        <v>492</v>
      </c>
      <c r="B2584" s="33">
        <v>2876</v>
      </c>
      <c r="C2584" s="37" t="s">
        <v>21</v>
      </c>
      <c r="D2584" s="37" t="s">
        <v>12</v>
      </c>
      <c r="E2584" s="33" t="s">
        <v>6499</v>
      </c>
      <c r="F2584" s="38" t="s">
        <v>5003</v>
      </c>
      <c r="G2584" s="40" t="s">
        <v>6228</v>
      </c>
      <c r="H2584" s="38" t="s">
        <v>7789</v>
      </c>
      <c r="I2584" s="48"/>
      <c r="J2584" s="40" t="s">
        <v>7914</v>
      </c>
      <c r="K2584" s="40"/>
      <c r="L2584" s="37" t="s">
        <v>6500</v>
      </c>
      <c r="M2584" s="37" t="s">
        <v>6501</v>
      </c>
      <c r="P2584" s="33"/>
    </row>
    <row r="2585" spans="1:17" s="33" customFormat="1" x14ac:dyDescent="0.25">
      <c r="A2585" s="32" t="s">
        <v>492</v>
      </c>
      <c r="B2585" s="33">
        <v>2878</v>
      </c>
      <c r="C2585" s="33" t="s">
        <v>17</v>
      </c>
      <c r="D2585" s="34" t="s">
        <v>19</v>
      </c>
      <c r="E2585" s="50" t="s">
        <v>6502</v>
      </c>
      <c r="F2585" s="38" t="s">
        <v>5003</v>
      </c>
      <c r="G2585" s="40" t="s">
        <v>6228</v>
      </c>
      <c r="H2585" s="38" t="s">
        <v>7789</v>
      </c>
      <c r="I2585" s="48"/>
      <c r="J2585" s="34" t="s">
        <v>7915</v>
      </c>
      <c r="K2585" s="41"/>
      <c r="L2585" s="50"/>
      <c r="M2585" s="36" t="s">
        <v>6503</v>
      </c>
      <c r="N2585" s="37"/>
      <c r="O2585" s="37"/>
    </row>
    <row r="2586" spans="1:17" x14ac:dyDescent="0.25">
      <c r="A2586" s="32" t="s">
        <v>492</v>
      </c>
      <c r="B2586" s="33">
        <v>2879</v>
      </c>
      <c r="C2586" s="37" t="s">
        <v>17</v>
      </c>
      <c r="D2586" s="37" t="s">
        <v>89</v>
      </c>
      <c r="E2586" s="47" t="s">
        <v>6502</v>
      </c>
      <c r="F2586" s="38" t="s">
        <v>5003</v>
      </c>
      <c r="G2586" s="40" t="s">
        <v>6228</v>
      </c>
      <c r="H2586" s="38" t="s">
        <v>7789</v>
      </c>
      <c r="I2586" s="48"/>
      <c r="J2586" s="40" t="s">
        <v>7915</v>
      </c>
      <c r="K2586" s="37" t="s">
        <v>7915</v>
      </c>
      <c r="L2586" s="42"/>
      <c r="M2586" s="43" t="s">
        <v>6503</v>
      </c>
      <c r="P2586" s="33"/>
    </row>
    <row r="2587" spans="1:17" s="33" customFormat="1" ht="22.5" x14ac:dyDescent="0.25">
      <c r="A2587" s="32" t="s">
        <v>492</v>
      </c>
      <c r="B2587" s="33">
        <v>2880</v>
      </c>
      <c r="C2587" s="33" t="s">
        <v>17</v>
      </c>
      <c r="D2587" s="34" t="s">
        <v>12</v>
      </c>
      <c r="E2587" s="50" t="s">
        <v>6505</v>
      </c>
      <c r="F2587" s="38" t="s">
        <v>5003</v>
      </c>
      <c r="G2587" s="40" t="s">
        <v>6228</v>
      </c>
      <c r="H2587" s="38" t="s">
        <v>7789</v>
      </c>
      <c r="I2587" s="48"/>
      <c r="J2587" s="40" t="s">
        <v>7915</v>
      </c>
      <c r="K2587" s="40" t="s">
        <v>7915</v>
      </c>
      <c r="L2587" s="34" t="s">
        <v>6506</v>
      </c>
      <c r="M2587" s="34" t="s">
        <v>6507</v>
      </c>
      <c r="N2587" s="37"/>
      <c r="O2587" s="37" t="s">
        <v>198</v>
      </c>
      <c r="P2587" s="44" t="s">
        <v>7611</v>
      </c>
      <c r="Q2587" s="44"/>
    </row>
    <row r="2588" spans="1:17" ht="22.5" x14ac:dyDescent="0.25">
      <c r="A2588" s="32" t="s">
        <v>492</v>
      </c>
      <c r="B2588" s="33">
        <v>2881</v>
      </c>
      <c r="C2588" s="37" t="s">
        <v>21</v>
      </c>
      <c r="D2588" s="37" t="s">
        <v>12</v>
      </c>
      <c r="E2588" s="33" t="s">
        <v>6508</v>
      </c>
      <c r="F2588" s="38" t="s">
        <v>5003</v>
      </c>
      <c r="G2588" s="40" t="s">
        <v>6228</v>
      </c>
      <c r="H2588" s="38" t="s">
        <v>7789</v>
      </c>
      <c r="I2588" s="48"/>
      <c r="J2588" s="40" t="s">
        <v>7915</v>
      </c>
      <c r="K2588" s="40" t="s">
        <v>7915</v>
      </c>
      <c r="L2588" s="37" t="s">
        <v>6509</v>
      </c>
      <c r="M2588" s="37" t="s">
        <v>6510</v>
      </c>
      <c r="P2588" s="33"/>
    </row>
    <row r="2589" spans="1:17" x14ac:dyDescent="0.25">
      <c r="A2589" s="32" t="s">
        <v>492</v>
      </c>
      <c r="B2589" s="33">
        <v>2882</v>
      </c>
      <c r="C2589" s="37" t="s">
        <v>21</v>
      </c>
      <c r="D2589" s="37" t="s">
        <v>12</v>
      </c>
      <c r="E2589" s="33" t="s">
        <v>6511</v>
      </c>
      <c r="F2589" s="38" t="s">
        <v>5003</v>
      </c>
      <c r="G2589" s="40" t="s">
        <v>6228</v>
      </c>
      <c r="H2589" s="38" t="s">
        <v>7789</v>
      </c>
      <c r="I2589" s="48"/>
      <c r="J2589" s="40" t="s">
        <v>7915</v>
      </c>
      <c r="K2589" s="40" t="s">
        <v>7915</v>
      </c>
      <c r="L2589" s="37" t="s">
        <v>885</v>
      </c>
      <c r="M2589" s="37" t="s">
        <v>6419</v>
      </c>
      <c r="P2589" s="33"/>
    </row>
    <row r="2590" spans="1:17" x14ac:dyDescent="0.25">
      <c r="A2590" s="32" t="s">
        <v>492</v>
      </c>
      <c r="B2590" s="33">
        <v>2883</v>
      </c>
      <c r="C2590" s="37" t="s">
        <v>21</v>
      </c>
      <c r="D2590" s="37" t="s">
        <v>12</v>
      </c>
      <c r="E2590" s="33" t="s">
        <v>6512</v>
      </c>
      <c r="F2590" s="38" t="s">
        <v>5003</v>
      </c>
      <c r="G2590" s="40" t="s">
        <v>6228</v>
      </c>
      <c r="H2590" s="38" t="s">
        <v>7789</v>
      </c>
      <c r="I2590" s="48"/>
      <c r="J2590" s="40" t="s">
        <v>7915</v>
      </c>
      <c r="K2590" s="40" t="s">
        <v>7915</v>
      </c>
      <c r="L2590" s="37" t="s">
        <v>6513</v>
      </c>
      <c r="M2590" s="37" t="s">
        <v>6514</v>
      </c>
      <c r="P2590" s="33"/>
    </row>
    <row r="2591" spans="1:17" s="33" customFormat="1" ht="22.5" x14ac:dyDescent="0.25">
      <c r="A2591" s="32" t="s">
        <v>492</v>
      </c>
      <c r="B2591" s="33">
        <v>2884</v>
      </c>
      <c r="C2591" s="33" t="s">
        <v>17</v>
      </c>
      <c r="D2591" s="34" t="s">
        <v>12</v>
      </c>
      <c r="E2591" s="50" t="s">
        <v>6516</v>
      </c>
      <c r="F2591" s="38" t="s">
        <v>5003</v>
      </c>
      <c r="G2591" s="40" t="s">
        <v>6228</v>
      </c>
      <c r="H2591" s="38" t="s">
        <v>7789</v>
      </c>
      <c r="I2591" s="48"/>
      <c r="J2591" s="40" t="s">
        <v>7915</v>
      </c>
      <c r="K2591" s="40" t="s">
        <v>7915</v>
      </c>
      <c r="L2591" s="34" t="s">
        <v>6517</v>
      </c>
      <c r="M2591" s="34" t="s">
        <v>4386</v>
      </c>
      <c r="N2591" s="37"/>
      <c r="O2591" s="37" t="s">
        <v>170</v>
      </c>
      <c r="P2591" s="44" t="s">
        <v>7611</v>
      </c>
      <c r="Q2591" s="44"/>
    </row>
    <row r="2592" spans="1:17" ht="22.5" x14ac:dyDescent="0.25">
      <c r="A2592" s="32" t="s">
        <v>492</v>
      </c>
      <c r="B2592" s="33">
        <v>2885</v>
      </c>
      <c r="C2592" s="37" t="s">
        <v>21</v>
      </c>
      <c r="D2592" s="37" t="s">
        <v>12</v>
      </c>
      <c r="E2592" s="33" t="s">
        <v>6518</v>
      </c>
      <c r="F2592" s="38" t="s">
        <v>5003</v>
      </c>
      <c r="G2592" s="40" t="s">
        <v>6228</v>
      </c>
      <c r="H2592" s="38" t="s">
        <v>7789</v>
      </c>
      <c r="I2592" s="48"/>
      <c r="J2592" s="40" t="s">
        <v>7915</v>
      </c>
      <c r="K2592" s="40" t="s">
        <v>7915</v>
      </c>
      <c r="L2592" s="37" t="s">
        <v>6519</v>
      </c>
      <c r="M2592" s="37" t="s">
        <v>6520</v>
      </c>
      <c r="P2592" s="33"/>
    </row>
    <row r="2593" spans="1:17" ht="22.5" x14ac:dyDescent="0.25">
      <c r="A2593" s="32" t="s">
        <v>492</v>
      </c>
      <c r="B2593" s="33">
        <v>2886</v>
      </c>
      <c r="C2593" s="37" t="s">
        <v>21</v>
      </c>
      <c r="D2593" s="37" t="s">
        <v>12</v>
      </c>
      <c r="E2593" s="33" t="s">
        <v>6521</v>
      </c>
      <c r="F2593" s="38" t="s">
        <v>5003</v>
      </c>
      <c r="G2593" s="40" t="s">
        <v>6228</v>
      </c>
      <c r="H2593" s="38" t="s">
        <v>7789</v>
      </c>
      <c r="I2593" s="48"/>
      <c r="J2593" s="40" t="s">
        <v>7915</v>
      </c>
      <c r="K2593" s="40" t="s">
        <v>7915</v>
      </c>
      <c r="L2593" s="37" t="s">
        <v>6522</v>
      </c>
      <c r="M2593" s="37" t="s">
        <v>6523</v>
      </c>
      <c r="P2593" s="33"/>
    </row>
    <row r="2594" spans="1:17" ht="22.5" x14ac:dyDescent="0.25">
      <c r="A2594" s="32" t="s">
        <v>492</v>
      </c>
      <c r="B2594" s="33">
        <v>2887</v>
      </c>
      <c r="C2594" s="37" t="s">
        <v>21</v>
      </c>
      <c r="D2594" s="37" t="s">
        <v>12</v>
      </c>
      <c r="E2594" s="33" t="s">
        <v>6524</v>
      </c>
      <c r="F2594" s="38" t="s">
        <v>5003</v>
      </c>
      <c r="G2594" s="40" t="s">
        <v>6228</v>
      </c>
      <c r="H2594" s="38" t="s">
        <v>7789</v>
      </c>
      <c r="I2594" s="48"/>
      <c r="J2594" s="40" t="s">
        <v>7915</v>
      </c>
      <c r="K2594" s="40" t="s">
        <v>7915</v>
      </c>
      <c r="L2594" s="37" t="s">
        <v>6525</v>
      </c>
      <c r="M2594" s="37" t="s">
        <v>6526</v>
      </c>
      <c r="P2594" s="33"/>
    </row>
    <row r="2595" spans="1:17" ht="22.5" x14ac:dyDescent="0.25">
      <c r="A2595" s="32" t="s">
        <v>492</v>
      </c>
      <c r="B2595" s="33">
        <v>2888</v>
      </c>
      <c r="C2595" s="37" t="s">
        <v>21</v>
      </c>
      <c r="D2595" s="37" t="s">
        <v>12</v>
      </c>
      <c r="E2595" s="33" t="s">
        <v>6527</v>
      </c>
      <c r="F2595" s="38" t="s">
        <v>5003</v>
      </c>
      <c r="G2595" s="40" t="s">
        <v>6228</v>
      </c>
      <c r="H2595" s="38" t="s">
        <v>7789</v>
      </c>
      <c r="I2595" s="48"/>
      <c r="J2595" s="40" t="s">
        <v>7915</v>
      </c>
      <c r="K2595" s="40" t="s">
        <v>7915</v>
      </c>
      <c r="L2595" s="37" t="s">
        <v>667</v>
      </c>
      <c r="M2595" s="37" t="s">
        <v>6526</v>
      </c>
      <c r="P2595" s="33"/>
    </row>
    <row r="2596" spans="1:17" ht="22.5" x14ac:dyDescent="0.25">
      <c r="A2596" s="32" t="s">
        <v>492</v>
      </c>
      <c r="B2596" s="33">
        <v>2889</v>
      </c>
      <c r="C2596" s="37" t="s">
        <v>21</v>
      </c>
      <c r="D2596" s="37" t="s">
        <v>12</v>
      </c>
      <c r="E2596" s="33" t="s">
        <v>6528</v>
      </c>
      <c r="F2596" s="38" t="s">
        <v>5003</v>
      </c>
      <c r="G2596" s="40" t="s">
        <v>6228</v>
      </c>
      <c r="H2596" s="38" t="s">
        <v>7789</v>
      </c>
      <c r="I2596" s="48"/>
      <c r="J2596" s="40" t="s">
        <v>7915</v>
      </c>
      <c r="K2596" s="40" t="s">
        <v>7915</v>
      </c>
      <c r="L2596" s="37" t="s">
        <v>6529</v>
      </c>
      <c r="M2596" s="37" t="s">
        <v>6497</v>
      </c>
      <c r="P2596" s="33"/>
    </row>
    <row r="2597" spans="1:17" s="33" customFormat="1" ht="33.75" x14ac:dyDescent="0.25">
      <c r="A2597" s="32" t="s">
        <v>492</v>
      </c>
      <c r="B2597" s="33">
        <v>2890</v>
      </c>
      <c r="C2597" s="33" t="s">
        <v>17</v>
      </c>
      <c r="D2597" s="34" t="s">
        <v>12</v>
      </c>
      <c r="E2597" s="50" t="s">
        <v>6531</v>
      </c>
      <c r="F2597" s="38" t="s">
        <v>5003</v>
      </c>
      <c r="G2597" s="40" t="s">
        <v>6228</v>
      </c>
      <c r="H2597" s="38" t="s">
        <v>7789</v>
      </c>
      <c r="I2597" s="48"/>
      <c r="J2597" s="40" t="s">
        <v>7915</v>
      </c>
      <c r="K2597" s="40" t="s">
        <v>7915</v>
      </c>
      <c r="L2597" s="34" t="s">
        <v>270</v>
      </c>
      <c r="M2597" s="34" t="s">
        <v>1465</v>
      </c>
      <c r="N2597" s="37"/>
      <c r="O2597" s="37" t="s">
        <v>166</v>
      </c>
      <c r="P2597" s="44" t="s">
        <v>7561</v>
      </c>
      <c r="Q2597" s="44"/>
    </row>
    <row r="2598" spans="1:17" ht="22.5" x14ac:dyDescent="0.25">
      <c r="A2598" s="32" t="s">
        <v>492</v>
      </c>
      <c r="B2598" s="33">
        <v>2891</v>
      </c>
      <c r="C2598" s="37" t="s">
        <v>21</v>
      </c>
      <c r="D2598" s="37" t="s">
        <v>12</v>
      </c>
      <c r="E2598" s="33" t="s">
        <v>6532</v>
      </c>
      <c r="F2598" s="38" t="s">
        <v>5003</v>
      </c>
      <c r="G2598" s="40" t="s">
        <v>6228</v>
      </c>
      <c r="H2598" s="38" t="s">
        <v>7789</v>
      </c>
      <c r="I2598" s="48"/>
      <c r="J2598" s="40" t="s">
        <v>7915</v>
      </c>
      <c r="K2598" s="40" t="s">
        <v>7915</v>
      </c>
      <c r="L2598" s="37" t="s">
        <v>6533</v>
      </c>
      <c r="M2598" s="37" t="s">
        <v>6534</v>
      </c>
      <c r="P2598" s="33"/>
    </row>
    <row r="2599" spans="1:17" ht="22.5" x14ac:dyDescent="0.25">
      <c r="A2599" s="32" t="s">
        <v>492</v>
      </c>
      <c r="B2599" s="33">
        <v>2892</v>
      </c>
      <c r="C2599" s="37" t="s">
        <v>21</v>
      </c>
      <c r="D2599" s="37" t="s">
        <v>12</v>
      </c>
      <c r="E2599" s="33" t="s">
        <v>6535</v>
      </c>
      <c r="F2599" s="38" t="s">
        <v>5003</v>
      </c>
      <c r="G2599" s="40" t="s">
        <v>6228</v>
      </c>
      <c r="H2599" s="38" t="s">
        <v>7789</v>
      </c>
      <c r="I2599" s="48"/>
      <c r="J2599" s="40" t="s">
        <v>7915</v>
      </c>
      <c r="K2599" s="40" t="s">
        <v>7915</v>
      </c>
      <c r="L2599" s="37" t="s">
        <v>6536</v>
      </c>
      <c r="M2599" s="37" t="s">
        <v>6537</v>
      </c>
      <c r="P2599" s="33"/>
    </row>
    <row r="2600" spans="1:17" ht="22.5" x14ac:dyDescent="0.25">
      <c r="A2600" s="32" t="s">
        <v>492</v>
      </c>
      <c r="B2600" s="33">
        <v>2893</v>
      </c>
      <c r="C2600" s="37" t="s">
        <v>21</v>
      </c>
      <c r="D2600" s="37" t="s">
        <v>12</v>
      </c>
      <c r="E2600" s="33" t="s">
        <v>6538</v>
      </c>
      <c r="F2600" s="38" t="s">
        <v>5003</v>
      </c>
      <c r="G2600" s="40" t="s">
        <v>6228</v>
      </c>
      <c r="H2600" s="38" t="s">
        <v>7789</v>
      </c>
      <c r="I2600" s="48"/>
      <c r="J2600" s="40" t="s">
        <v>7915</v>
      </c>
      <c r="K2600" s="40" t="s">
        <v>7915</v>
      </c>
      <c r="L2600" s="37" t="s">
        <v>888</v>
      </c>
      <c r="M2600" s="37" t="s">
        <v>6539</v>
      </c>
      <c r="P2600" s="33"/>
    </row>
    <row r="2601" spans="1:17" ht="22.5" x14ac:dyDescent="0.25">
      <c r="A2601" s="32" t="s">
        <v>492</v>
      </c>
      <c r="B2601" s="33">
        <v>2894</v>
      </c>
      <c r="C2601" s="37" t="s">
        <v>21</v>
      </c>
      <c r="D2601" s="37" t="s">
        <v>12</v>
      </c>
      <c r="E2601" s="33" t="s">
        <v>6540</v>
      </c>
      <c r="F2601" s="38" t="s">
        <v>5003</v>
      </c>
      <c r="G2601" s="40" t="s">
        <v>6228</v>
      </c>
      <c r="H2601" s="38" t="s">
        <v>7789</v>
      </c>
      <c r="I2601" s="48"/>
      <c r="J2601" s="40" t="s">
        <v>7915</v>
      </c>
      <c r="K2601" s="40" t="s">
        <v>7915</v>
      </c>
      <c r="L2601" s="37" t="s">
        <v>6541</v>
      </c>
      <c r="M2601" s="37" t="s">
        <v>6497</v>
      </c>
      <c r="P2601" s="33"/>
    </row>
    <row r="2602" spans="1:17" ht="22.5" x14ac:dyDescent="0.25">
      <c r="A2602" s="32" t="s">
        <v>492</v>
      </c>
      <c r="B2602" s="33">
        <v>2895</v>
      </c>
      <c r="C2602" s="37" t="s">
        <v>21</v>
      </c>
      <c r="D2602" s="37" t="s">
        <v>12</v>
      </c>
      <c r="E2602" s="33" t="s">
        <v>6542</v>
      </c>
      <c r="F2602" s="38" t="s">
        <v>5003</v>
      </c>
      <c r="G2602" s="40" t="s">
        <v>6228</v>
      </c>
      <c r="H2602" s="38" t="s">
        <v>7789</v>
      </c>
      <c r="I2602" s="48"/>
      <c r="J2602" s="40" t="s">
        <v>7915</v>
      </c>
      <c r="K2602" s="40" t="s">
        <v>7915</v>
      </c>
      <c r="L2602" s="37" t="s">
        <v>6543</v>
      </c>
      <c r="M2602" s="37" t="s">
        <v>6497</v>
      </c>
      <c r="P2602" s="33"/>
    </row>
    <row r="2603" spans="1:17" x14ac:dyDescent="0.25">
      <c r="A2603" s="32" t="s">
        <v>492</v>
      </c>
      <c r="B2603" s="33">
        <v>2896</v>
      </c>
      <c r="C2603" s="37" t="s">
        <v>21</v>
      </c>
      <c r="D2603" s="37" t="s">
        <v>12</v>
      </c>
      <c r="E2603" s="33" t="s">
        <v>6544</v>
      </c>
      <c r="F2603" s="38" t="s">
        <v>5003</v>
      </c>
      <c r="G2603" s="40" t="s">
        <v>6228</v>
      </c>
      <c r="H2603" s="38" t="s">
        <v>7789</v>
      </c>
      <c r="I2603" s="48"/>
      <c r="J2603" s="40" t="s">
        <v>7915</v>
      </c>
      <c r="K2603" s="40" t="s">
        <v>7915</v>
      </c>
      <c r="L2603" s="37" t="s">
        <v>5150</v>
      </c>
      <c r="M2603" s="37" t="s">
        <v>6546</v>
      </c>
      <c r="P2603" s="33"/>
    </row>
    <row r="2604" spans="1:17" x14ac:dyDescent="0.25">
      <c r="A2604" s="32" t="s">
        <v>492</v>
      </c>
      <c r="B2604" s="33">
        <v>2897</v>
      </c>
      <c r="C2604" s="37" t="s">
        <v>21</v>
      </c>
      <c r="D2604" s="37" t="s">
        <v>12</v>
      </c>
      <c r="E2604" s="33" t="s">
        <v>6547</v>
      </c>
      <c r="F2604" s="38" t="s">
        <v>5003</v>
      </c>
      <c r="G2604" s="40" t="s">
        <v>6228</v>
      </c>
      <c r="H2604" s="38" t="s">
        <v>7789</v>
      </c>
      <c r="I2604" s="48"/>
      <c r="J2604" s="40" t="s">
        <v>7915</v>
      </c>
      <c r="K2604" s="40" t="s">
        <v>7915</v>
      </c>
      <c r="L2604" s="37" t="s">
        <v>6548</v>
      </c>
      <c r="M2604" s="37" t="s">
        <v>6550</v>
      </c>
      <c r="P2604" s="33"/>
    </row>
    <row r="2605" spans="1:17" ht="22.5" x14ac:dyDescent="0.25">
      <c r="A2605" s="32" t="s">
        <v>492</v>
      </c>
      <c r="B2605" s="33">
        <v>2899</v>
      </c>
      <c r="C2605" s="37" t="s">
        <v>17</v>
      </c>
      <c r="D2605" s="37" t="s">
        <v>89</v>
      </c>
      <c r="E2605" s="47" t="s">
        <v>6551</v>
      </c>
      <c r="F2605" s="38" t="s">
        <v>5003</v>
      </c>
      <c r="G2605" s="40" t="s">
        <v>6228</v>
      </c>
      <c r="H2605" s="38" t="s">
        <v>7789</v>
      </c>
      <c r="I2605" s="48"/>
      <c r="J2605" s="40" t="s">
        <v>7915</v>
      </c>
      <c r="K2605" s="37" t="s">
        <v>8027</v>
      </c>
      <c r="L2605" s="42"/>
      <c r="M2605" s="43" t="s">
        <v>6552</v>
      </c>
      <c r="P2605" s="33"/>
    </row>
    <row r="2606" spans="1:17" x14ac:dyDescent="0.25">
      <c r="A2606" s="32" t="s">
        <v>492</v>
      </c>
      <c r="B2606" s="33">
        <v>2900</v>
      </c>
      <c r="C2606" s="37" t="s">
        <v>21</v>
      </c>
      <c r="D2606" s="37" t="s">
        <v>19</v>
      </c>
      <c r="E2606" s="33" t="s">
        <v>6553</v>
      </c>
      <c r="F2606" s="38" t="s">
        <v>5003</v>
      </c>
      <c r="G2606" s="40" t="s">
        <v>6228</v>
      </c>
      <c r="H2606" s="38" t="s">
        <v>7789</v>
      </c>
      <c r="I2606" s="48"/>
      <c r="J2606" s="37" t="s">
        <v>6554</v>
      </c>
      <c r="K2606" s="42"/>
      <c r="M2606" s="43" t="s">
        <v>4425</v>
      </c>
      <c r="P2606" s="33"/>
    </row>
    <row r="2607" spans="1:17" s="33" customFormat="1" ht="22.5" x14ac:dyDescent="0.25">
      <c r="A2607" s="32" t="s">
        <v>492</v>
      </c>
      <c r="B2607" s="33">
        <v>2901</v>
      </c>
      <c r="C2607" s="33" t="s">
        <v>17</v>
      </c>
      <c r="D2607" s="34" t="s">
        <v>12</v>
      </c>
      <c r="E2607" s="50" t="s">
        <v>6556</v>
      </c>
      <c r="F2607" s="38" t="s">
        <v>5003</v>
      </c>
      <c r="G2607" s="40" t="s">
        <v>6228</v>
      </c>
      <c r="H2607" s="38" t="s">
        <v>7789</v>
      </c>
      <c r="I2607" s="48"/>
      <c r="J2607" s="40" t="s">
        <v>7915</v>
      </c>
      <c r="K2607" s="40"/>
      <c r="L2607" s="34" t="s">
        <v>6557</v>
      </c>
      <c r="M2607" s="34" t="s">
        <v>6488</v>
      </c>
      <c r="N2607" s="37"/>
      <c r="O2607" s="37" t="s">
        <v>198</v>
      </c>
      <c r="P2607" s="44" t="s">
        <v>7611</v>
      </c>
      <c r="Q2607" s="44"/>
    </row>
    <row r="2608" spans="1:17" ht="22.5" x14ac:dyDescent="0.25">
      <c r="A2608" s="32" t="s">
        <v>492</v>
      </c>
      <c r="B2608" s="33">
        <v>2902</v>
      </c>
      <c r="C2608" s="37" t="s">
        <v>21</v>
      </c>
      <c r="D2608" s="37" t="s">
        <v>12</v>
      </c>
      <c r="E2608" s="33" t="s">
        <v>6558</v>
      </c>
      <c r="F2608" s="38" t="s">
        <v>5003</v>
      </c>
      <c r="G2608" s="40" t="s">
        <v>6228</v>
      </c>
      <c r="H2608" s="38" t="s">
        <v>7789</v>
      </c>
      <c r="I2608" s="48"/>
      <c r="J2608" s="40" t="s">
        <v>7915</v>
      </c>
      <c r="K2608" s="40"/>
      <c r="L2608" s="37" t="s">
        <v>81</v>
      </c>
      <c r="M2608" s="37" t="s">
        <v>6269</v>
      </c>
      <c r="P2608" s="33"/>
    </row>
    <row r="2609" spans="1:16" ht="22.5" x14ac:dyDescent="0.25">
      <c r="A2609" s="32" t="s">
        <v>492</v>
      </c>
      <c r="B2609" s="33">
        <v>2903</v>
      </c>
      <c r="C2609" s="37" t="s">
        <v>21</v>
      </c>
      <c r="D2609" s="37" t="s">
        <v>12</v>
      </c>
      <c r="E2609" s="33" t="s">
        <v>6559</v>
      </c>
      <c r="F2609" s="38" t="s">
        <v>5003</v>
      </c>
      <c r="G2609" s="40" t="s">
        <v>6228</v>
      </c>
      <c r="H2609" s="38" t="s">
        <v>7789</v>
      </c>
      <c r="I2609" s="48"/>
      <c r="J2609" s="40" t="s">
        <v>7915</v>
      </c>
      <c r="K2609" s="40"/>
      <c r="L2609" s="37" t="s">
        <v>1644</v>
      </c>
      <c r="M2609" s="37" t="s">
        <v>6560</v>
      </c>
      <c r="P2609" s="33"/>
    </row>
    <row r="2610" spans="1:16" ht="22.5" x14ac:dyDescent="0.25">
      <c r="A2610" s="32" t="s">
        <v>492</v>
      </c>
      <c r="B2610" s="33">
        <v>2904</v>
      </c>
      <c r="C2610" s="37" t="s">
        <v>21</v>
      </c>
      <c r="D2610" s="37" t="s">
        <v>12</v>
      </c>
      <c r="E2610" s="33" t="s">
        <v>6561</v>
      </c>
      <c r="F2610" s="38" t="s">
        <v>5003</v>
      </c>
      <c r="G2610" s="40" t="s">
        <v>6228</v>
      </c>
      <c r="H2610" s="38" t="s">
        <v>7789</v>
      </c>
      <c r="I2610" s="48"/>
      <c r="J2610" s="40" t="s">
        <v>7915</v>
      </c>
      <c r="K2610" s="40"/>
      <c r="L2610" s="37" t="s">
        <v>6562</v>
      </c>
      <c r="M2610" s="37" t="s">
        <v>6563</v>
      </c>
      <c r="P2610" s="33"/>
    </row>
    <row r="2611" spans="1:16" ht="22.5" x14ac:dyDescent="0.25">
      <c r="A2611" s="32" t="s">
        <v>492</v>
      </c>
      <c r="B2611" s="33">
        <v>2905</v>
      </c>
      <c r="C2611" s="37" t="s">
        <v>21</v>
      </c>
      <c r="D2611" s="37" t="s">
        <v>12</v>
      </c>
      <c r="E2611" s="33" t="s">
        <v>6564</v>
      </c>
      <c r="F2611" s="38" t="s">
        <v>5003</v>
      </c>
      <c r="G2611" s="40" t="s">
        <v>6228</v>
      </c>
      <c r="H2611" s="38" t="s">
        <v>7789</v>
      </c>
      <c r="I2611" s="48"/>
      <c r="J2611" s="40" t="s">
        <v>7915</v>
      </c>
      <c r="K2611" s="40"/>
      <c r="L2611" s="37" t="s">
        <v>6565</v>
      </c>
      <c r="M2611" s="37" t="s">
        <v>6563</v>
      </c>
      <c r="P2611" s="33"/>
    </row>
    <row r="2612" spans="1:16" ht="22.5" x14ac:dyDescent="0.25">
      <c r="A2612" s="32" t="s">
        <v>492</v>
      </c>
      <c r="B2612" s="33">
        <v>2906</v>
      </c>
      <c r="C2612" s="37" t="s">
        <v>21</v>
      </c>
      <c r="D2612" s="37" t="s">
        <v>12</v>
      </c>
      <c r="E2612" s="33" t="s">
        <v>6566</v>
      </c>
      <c r="F2612" s="38" t="s">
        <v>5003</v>
      </c>
      <c r="G2612" s="40" t="s">
        <v>6228</v>
      </c>
      <c r="H2612" s="38" t="s">
        <v>7789</v>
      </c>
      <c r="I2612" s="48"/>
      <c r="J2612" s="40" t="s">
        <v>7915</v>
      </c>
      <c r="K2612" s="40"/>
      <c r="L2612" s="37" t="s">
        <v>1945</v>
      </c>
      <c r="M2612" s="37" t="s">
        <v>6567</v>
      </c>
      <c r="P2612" s="33"/>
    </row>
    <row r="2613" spans="1:16" ht="22.5" x14ac:dyDescent="0.25">
      <c r="A2613" s="32" t="s">
        <v>492</v>
      </c>
      <c r="B2613" s="33">
        <v>2907</v>
      </c>
      <c r="C2613" s="37" t="s">
        <v>21</v>
      </c>
      <c r="D2613" s="37" t="s">
        <v>12</v>
      </c>
      <c r="E2613" s="33" t="s">
        <v>6568</v>
      </c>
      <c r="F2613" s="38" t="s">
        <v>5003</v>
      </c>
      <c r="G2613" s="40" t="s">
        <v>6228</v>
      </c>
      <c r="H2613" s="38" t="s">
        <v>7789</v>
      </c>
      <c r="I2613" s="48"/>
      <c r="J2613" s="40" t="s">
        <v>7915</v>
      </c>
      <c r="K2613" s="40"/>
      <c r="L2613" s="37" t="s">
        <v>6569</v>
      </c>
      <c r="M2613" s="37" t="s">
        <v>6570</v>
      </c>
      <c r="P2613" s="33"/>
    </row>
    <row r="2614" spans="1:16" ht="22.5" x14ac:dyDescent="0.25">
      <c r="A2614" s="32" t="s">
        <v>492</v>
      </c>
      <c r="B2614" s="33">
        <v>2908</v>
      </c>
      <c r="C2614" s="37" t="s">
        <v>21</v>
      </c>
      <c r="D2614" s="37" t="s">
        <v>12</v>
      </c>
      <c r="E2614" s="33" t="s">
        <v>6571</v>
      </c>
      <c r="F2614" s="38" t="s">
        <v>5003</v>
      </c>
      <c r="G2614" s="40" t="s">
        <v>6228</v>
      </c>
      <c r="H2614" s="38" t="s">
        <v>7789</v>
      </c>
      <c r="I2614" s="48"/>
      <c r="J2614" s="40" t="s">
        <v>7915</v>
      </c>
      <c r="K2614" s="40"/>
      <c r="L2614" s="37" t="s">
        <v>6572</v>
      </c>
      <c r="M2614" s="37" t="s">
        <v>6573</v>
      </c>
      <c r="P2614" s="33"/>
    </row>
    <row r="2615" spans="1:16" ht="22.5" x14ac:dyDescent="0.25">
      <c r="A2615" s="32" t="s">
        <v>492</v>
      </c>
      <c r="B2615" s="33">
        <v>2909</v>
      </c>
      <c r="C2615" s="37" t="s">
        <v>21</v>
      </c>
      <c r="D2615" s="37" t="s">
        <v>12</v>
      </c>
      <c r="E2615" s="33" t="s">
        <v>6574</v>
      </c>
      <c r="F2615" s="38" t="s">
        <v>5003</v>
      </c>
      <c r="G2615" s="40" t="s">
        <v>6228</v>
      </c>
      <c r="H2615" s="38" t="s">
        <v>7789</v>
      </c>
      <c r="I2615" s="48"/>
      <c r="J2615" s="40" t="s">
        <v>7915</v>
      </c>
      <c r="K2615" s="40"/>
      <c r="L2615" s="37" t="s">
        <v>6575</v>
      </c>
      <c r="M2615" s="37" t="s">
        <v>6576</v>
      </c>
      <c r="P2615" s="33"/>
    </row>
    <row r="2616" spans="1:16" ht="22.5" x14ac:dyDescent="0.25">
      <c r="A2616" s="32" t="s">
        <v>492</v>
      </c>
      <c r="B2616" s="33">
        <v>2910</v>
      </c>
      <c r="C2616" s="37" t="s">
        <v>21</v>
      </c>
      <c r="D2616" s="37" t="s">
        <v>12</v>
      </c>
      <c r="E2616" s="33" t="s">
        <v>6577</v>
      </c>
      <c r="F2616" s="38" t="s">
        <v>5003</v>
      </c>
      <c r="G2616" s="40" t="s">
        <v>6228</v>
      </c>
      <c r="H2616" s="38" t="s">
        <v>7789</v>
      </c>
      <c r="I2616" s="48"/>
      <c r="J2616" s="40" t="s">
        <v>7915</v>
      </c>
      <c r="K2616" s="40"/>
      <c r="L2616" s="37" t="s">
        <v>6578</v>
      </c>
      <c r="M2616" s="37" t="s">
        <v>6576</v>
      </c>
      <c r="P2616" s="33"/>
    </row>
    <row r="2617" spans="1:16" ht="22.5" x14ac:dyDescent="0.25">
      <c r="A2617" s="32" t="s">
        <v>492</v>
      </c>
      <c r="B2617" s="33">
        <v>2911</v>
      </c>
      <c r="C2617" s="37" t="s">
        <v>21</v>
      </c>
      <c r="D2617" s="37" t="s">
        <v>12</v>
      </c>
      <c r="E2617" s="33" t="s">
        <v>6579</v>
      </c>
      <c r="F2617" s="38" t="s">
        <v>5003</v>
      </c>
      <c r="G2617" s="40" t="s">
        <v>6228</v>
      </c>
      <c r="H2617" s="38" t="s">
        <v>7789</v>
      </c>
      <c r="I2617" s="48"/>
      <c r="J2617" s="40" t="s">
        <v>7915</v>
      </c>
      <c r="K2617" s="40"/>
      <c r="L2617" s="37" t="s">
        <v>1631</v>
      </c>
      <c r="M2617" s="37" t="s">
        <v>6576</v>
      </c>
      <c r="P2617" s="33"/>
    </row>
    <row r="2618" spans="1:16" ht="22.5" x14ac:dyDescent="0.25">
      <c r="A2618" s="32" t="s">
        <v>492</v>
      </c>
      <c r="B2618" s="33">
        <v>2912</v>
      </c>
      <c r="C2618" s="37" t="s">
        <v>21</v>
      </c>
      <c r="D2618" s="37" t="s">
        <v>12</v>
      </c>
      <c r="E2618" s="33" t="s">
        <v>6580</v>
      </c>
      <c r="F2618" s="38" t="s">
        <v>5003</v>
      </c>
      <c r="G2618" s="40" t="s">
        <v>6228</v>
      </c>
      <c r="H2618" s="38" t="s">
        <v>7789</v>
      </c>
      <c r="I2618" s="48"/>
      <c r="J2618" s="40" t="s">
        <v>7915</v>
      </c>
      <c r="K2618" s="40"/>
      <c r="L2618" s="37" t="s">
        <v>6581</v>
      </c>
      <c r="M2618" s="37" t="s">
        <v>6576</v>
      </c>
      <c r="P2618" s="33"/>
    </row>
    <row r="2619" spans="1:16" ht="22.5" x14ac:dyDescent="0.25">
      <c r="A2619" s="32" t="s">
        <v>492</v>
      </c>
      <c r="B2619" s="33">
        <v>2913</v>
      </c>
      <c r="C2619" s="37" t="s">
        <v>21</v>
      </c>
      <c r="D2619" s="37" t="s">
        <v>12</v>
      </c>
      <c r="E2619" s="33" t="s">
        <v>6582</v>
      </c>
      <c r="F2619" s="38" t="s">
        <v>5003</v>
      </c>
      <c r="G2619" s="40" t="s">
        <v>6228</v>
      </c>
      <c r="H2619" s="38" t="s">
        <v>7789</v>
      </c>
      <c r="I2619" s="48"/>
      <c r="J2619" s="40" t="s">
        <v>7915</v>
      </c>
      <c r="K2619" s="40"/>
      <c r="L2619" s="37" t="s">
        <v>6583</v>
      </c>
      <c r="M2619" s="37" t="s">
        <v>6576</v>
      </c>
      <c r="P2619" s="33"/>
    </row>
    <row r="2620" spans="1:16" ht="22.5" x14ac:dyDescent="0.25">
      <c r="A2620" s="32" t="s">
        <v>492</v>
      </c>
      <c r="B2620" s="33">
        <v>2914</v>
      </c>
      <c r="C2620" s="37" t="s">
        <v>21</v>
      </c>
      <c r="D2620" s="37" t="s">
        <v>12</v>
      </c>
      <c r="E2620" s="33" t="s">
        <v>6584</v>
      </c>
      <c r="F2620" s="38" t="s">
        <v>5003</v>
      </c>
      <c r="G2620" s="40" t="s">
        <v>6228</v>
      </c>
      <c r="H2620" s="38" t="s">
        <v>7789</v>
      </c>
      <c r="I2620" s="48"/>
      <c r="J2620" s="40" t="s">
        <v>7915</v>
      </c>
      <c r="K2620" s="40"/>
      <c r="L2620" s="37" t="s">
        <v>6585</v>
      </c>
      <c r="M2620" s="37" t="s">
        <v>6576</v>
      </c>
      <c r="P2620" s="33"/>
    </row>
    <row r="2621" spans="1:16" ht="22.5" x14ac:dyDescent="0.25">
      <c r="A2621" s="32" t="s">
        <v>492</v>
      </c>
      <c r="B2621" s="33">
        <v>2915</v>
      </c>
      <c r="C2621" s="37" t="s">
        <v>21</v>
      </c>
      <c r="D2621" s="37" t="s">
        <v>12</v>
      </c>
      <c r="E2621" s="33" t="s">
        <v>6586</v>
      </c>
      <c r="F2621" s="38" t="s">
        <v>5003</v>
      </c>
      <c r="G2621" s="40" t="s">
        <v>6228</v>
      </c>
      <c r="H2621" s="38" t="s">
        <v>7789</v>
      </c>
      <c r="I2621" s="48"/>
      <c r="J2621" s="40" t="s">
        <v>7915</v>
      </c>
      <c r="K2621" s="40"/>
      <c r="L2621" s="37" t="s">
        <v>6587</v>
      </c>
      <c r="M2621" s="37" t="s">
        <v>6576</v>
      </c>
      <c r="P2621" s="33"/>
    </row>
    <row r="2622" spans="1:16" ht="22.5" x14ac:dyDescent="0.25">
      <c r="A2622" s="32" t="s">
        <v>492</v>
      </c>
      <c r="B2622" s="33">
        <v>2916</v>
      </c>
      <c r="C2622" s="37" t="s">
        <v>21</v>
      </c>
      <c r="D2622" s="37" t="s">
        <v>12</v>
      </c>
      <c r="E2622" s="33" t="s">
        <v>6588</v>
      </c>
      <c r="F2622" s="38" t="s">
        <v>5003</v>
      </c>
      <c r="G2622" s="40" t="s">
        <v>6228</v>
      </c>
      <c r="H2622" s="38" t="s">
        <v>7789</v>
      </c>
      <c r="I2622" s="48"/>
      <c r="J2622" s="40" t="s">
        <v>7915</v>
      </c>
      <c r="K2622" s="40"/>
      <c r="L2622" s="37" t="s">
        <v>6589</v>
      </c>
      <c r="M2622" s="37" t="s">
        <v>6576</v>
      </c>
      <c r="P2622" s="33"/>
    </row>
    <row r="2623" spans="1:16" ht="22.5" x14ac:dyDescent="0.25">
      <c r="A2623" s="32" t="s">
        <v>492</v>
      </c>
      <c r="B2623" s="33">
        <v>2917</v>
      </c>
      <c r="C2623" s="37" t="s">
        <v>21</v>
      </c>
      <c r="D2623" s="37" t="s">
        <v>12</v>
      </c>
      <c r="E2623" s="33" t="s">
        <v>6590</v>
      </c>
      <c r="F2623" s="38" t="s">
        <v>5003</v>
      </c>
      <c r="G2623" s="40" t="s">
        <v>6228</v>
      </c>
      <c r="H2623" s="38" t="s">
        <v>7789</v>
      </c>
      <c r="I2623" s="48"/>
      <c r="J2623" s="40" t="s">
        <v>7915</v>
      </c>
      <c r="K2623" s="40"/>
      <c r="L2623" s="37" t="s">
        <v>6591</v>
      </c>
      <c r="M2623" s="37" t="s">
        <v>6576</v>
      </c>
      <c r="P2623" s="33"/>
    </row>
    <row r="2624" spans="1:16" x14ac:dyDescent="0.25">
      <c r="A2624" s="32" t="s">
        <v>492</v>
      </c>
      <c r="B2624" s="33">
        <v>2918</v>
      </c>
      <c r="C2624" s="37" t="s">
        <v>21</v>
      </c>
      <c r="D2624" s="37" t="s">
        <v>12</v>
      </c>
      <c r="E2624" s="33" t="s">
        <v>6592</v>
      </c>
      <c r="F2624" s="38" t="s">
        <v>5003</v>
      </c>
      <c r="G2624" s="40" t="s">
        <v>6228</v>
      </c>
      <c r="H2624" s="38" t="s">
        <v>7789</v>
      </c>
      <c r="I2624" s="48"/>
      <c r="J2624" s="40" t="s">
        <v>7915</v>
      </c>
      <c r="K2624" s="40"/>
      <c r="L2624" s="37" t="s">
        <v>2261</v>
      </c>
      <c r="M2624" s="37" t="s">
        <v>6253</v>
      </c>
      <c r="P2624" s="33"/>
    </row>
    <row r="2625" spans="1:17" ht="22.5" x14ac:dyDescent="0.25">
      <c r="A2625" s="32" t="s">
        <v>492</v>
      </c>
      <c r="B2625" s="33">
        <v>2919</v>
      </c>
      <c r="C2625" s="37" t="s">
        <v>21</v>
      </c>
      <c r="D2625" s="37" t="s">
        <v>12</v>
      </c>
      <c r="E2625" s="33" t="s">
        <v>6593</v>
      </c>
      <c r="F2625" s="38" t="s">
        <v>5003</v>
      </c>
      <c r="G2625" s="40" t="s">
        <v>6228</v>
      </c>
      <c r="H2625" s="38" t="s">
        <v>7789</v>
      </c>
      <c r="I2625" s="48"/>
      <c r="J2625" s="40" t="s">
        <v>7915</v>
      </c>
      <c r="K2625" s="40"/>
      <c r="L2625" s="37" t="s">
        <v>6479</v>
      </c>
      <c r="M2625" s="37" t="s">
        <v>6594</v>
      </c>
      <c r="P2625" s="33"/>
    </row>
    <row r="2626" spans="1:17" ht="22.5" x14ac:dyDescent="0.25">
      <c r="A2626" s="32" t="s">
        <v>492</v>
      </c>
      <c r="B2626" s="33">
        <v>2920</v>
      </c>
      <c r="C2626" s="37" t="s">
        <v>21</v>
      </c>
      <c r="D2626" s="37" t="s">
        <v>12</v>
      </c>
      <c r="E2626" s="33" t="s">
        <v>6595</v>
      </c>
      <c r="F2626" s="38" t="s">
        <v>5003</v>
      </c>
      <c r="G2626" s="40" t="s">
        <v>6228</v>
      </c>
      <c r="H2626" s="38" t="s">
        <v>7789</v>
      </c>
      <c r="I2626" s="48"/>
      <c r="J2626" s="40" t="s">
        <v>7915</v>
      </c>
      <c r="K2626" s="40"/>
      <c r="L2626" s="37" t="s">
        <v>6596</v>
      </c>
      <c r="M2626" s="37" t="s">
        <v>6597</v>
      </c>
      <c r="P2626" s="33"/>
    </row>
    <row r="2627" spans="1:17" x14ac:dyDescent="0.25">
      <c r="A2627" s="32" t="s">
        <v>492</v>
      </c>
      <c r="B2627" s="33">
        <v>2921</v>
      </c>
      <c r="C2627" s="37" t="s">
        <v>21</v>
      </c>
      <c r="D2627" s="37" t="s">
        <v>12</v>
      </c>
      <c r="E2627" s="33" t="s">
        <v>6598</v>
      </c>
      <c r="F2627" s="38" t="s">
        <v>5003</v>
      </c>
      <c r="G2627" s="40" t="s">
        <v>6228</v>
      </c>
      <c r="H2627" s="38" t="s">
        <v>7789</v>
      </c>
      <c r="I2627" s="48"/>
      <c r="J2627" s="40" t="s">
        <v>7915</v>
      </c>
      <c r="K2627" s="40"/>
      <c r="L2627" s="37" t="s">
        <v>6599</v>
      </c>
      <c r="M2627" s="37" t="s">
        <v>6469</v>
      </c>
      <c r="P2627" s="33"/>
    </row>
    <row r="2628" spans="1:17" x14ac:dyDescent="0.25">
      <c r="A2628" s="32" t="s">
        <v>492</v>
      </c>
      <c r="B2628" s="33">
        <v>2922</v>
      </c>
      <c r="C2628" s="37" t="s">
        <v>21</v>
      </c>
      <c r="D2628" s="37" t="s">
        <v>12</v>
      </c>
      <c r="E2628" s="33" t="s">
        <v>6600</v>
      </c>
      <c r="F2628" s="38" t="s">
        <v>5003</v>
      </c>
      <c r="G2628" s="40" t="s">
        <v>6228</v>
      </c>
      <c r="H2628" s="38" t="s">
        <v>7789</v>
      </c>
      <c r="I2628" s="48"/>
      <c r="J2628" s="40" t="s">
        <v>7915</v>
      </c>
      <c r="K2628" s="40"/>
      <c r="L2628" s="37" t="s">
        <v>6601</v>
      </c>
      <c r="M2628" s="37" t="s">
        <v>6602</v>
      </c>
      <c r="P2628" s="33"/>
    </row>
    <row r="2629" spans="1:17" s="33" customFormat="1" ht="22.5" x14ac:dyDescent="0.25">
      <c r="A2629" s="32" t="s">
        <v>492</v>
      </c>
      <c r="B2629" s="33">
        <v>2923</v>
      </c>
      <c r="C2629" s="33" t="s">
        <v>17</v>
      </c>
      <c r="D2629" s="34" t="s">
        <v>12</v>
      </c>
      <c r="E2629" s="50" t="s">
        <v>6604</v>
      </c>
      <c r="F2629" s="38" t="s">
        <v>5003</v>
      </c>
      <c r="G2629" s="40" t="s">
        <v>6228</v>
      </c>
      <c r="H2629" s="38" t="s">
        <v>7789</v>
      </c>
      <c r="I2629" s="48"/>
      <c r="J2629" s="40" t="s">
        <v>7915</v>
      </c>
      <c r="K2629" s="40"/>
      <c r="L2629" s="34" t="s">
        <v>6605</v>
      </c>
      <c r="M2629" s="34" t="s">
        <v>122</v>
      </c>
      <c r="N2629" s="37"/>
      <c r="O2629" s="37" t="s">
        <v>238</v>
      </c>
      <c r="P2629" s="44" t="s">
        <v>7561</v>
      </c>
      <c r="Q2629" s="44"/>
    </row>
    <row r="2630" spans="1:17" ht="22.5" x14ac:dyDescent="0.25">
      <c r="A2630" s="32" t="s">
        <v>492</v>
      </c>
      <c r="B2630" s="33">
        <v>2924</v>
      </c>
      <c r="C2630" s="37" t="s">
        <v>21</v>
      </c>
      <c r="D2630" s="37" t="s">
        <v>12</v>
      </c>
      <c r="E2630" s="33" t="s">
        <v>6606</v>
      </c>
      <c r="F2630" s="38" t="s">
        <v>5003</v>
      </c>
      <c r="G2630" s="40" t="s">
        <v>6228</v>
      </c>
      <c r="H2630" s="38" t="s">
        <v>7789</v>
      </c>
      <c r="I2630" s="48"/>
      <c r="J2630" s="40" t="s">
        <v>7915</v>
      </c>
      <c r="K2630" s="40"/>
      <c r="L2630" s="37" t="s">
        <v>6607</v>
      </c>
      <c r="M2630" s="37" t="s">
        <v>6608</v>
      </c>
      <c r="P2630" s="33"/>
    </row>
    <row r="2631" spans="1:17" ht="22.5" x14ac:dyDescent="0.25">
      <c r="A2631" s="32" t="s">
        <v>492</v>
      </c>
      <c r="B2631" s="33">
        <v>2925</v>
      </c>
      <c r="C2631" s="37" t="s">
        <v>21</v>
      </c>
      <c r="D2631" s="37" t="s">
        <v>12</v>
      </c>
      <c r="E2631" s="33" t="s">
        <v>6609</v>
      </c>
      <c r="F2631" s="38" t="s">
        <v>5003</v>
      </c>
      <c r="G2631" s="40" t="s">
        <v>6228</v>
      </c>
      <c r="H2631" s="38" t="s">
        <v>7789</v>
      </c>
      <c r="I2631" s="48"/>
      <c r="J2631" s="40" t="s">
        <v>7915</v>
      </c>
      <c r="K2631" s="40"/>
      <c r="L2631" s="37" t="s">
        <v>6610</v>
      </c>
      <c r="M2631" s="37" t="s">
        <v>6567</v>
      </c>
      <c r="P2631" s="33"/>
    </row>
    <row r="2632" spans="1:17" ht="22.5" x14ac:dyDescent="0.25">
      <c r="A2632" s="32" t="s">
        <v>492</v>
      </c>
      <c r="B2632" s="33">
        <v>2926</v>
      </c>
      <c r="C2632" s="37" t="s">
        <v>21</v>
      </c>
      <c r="D2632" s="37" t="s">
        <v>12</v>
      </c>
      <c r="E2632" s="33" t="s">
        <v>6611</v>
      </c>
      <c r="F2632" s="38" t="s">
        <v>5003</v>
      </c>
      <c r="G2632" s="40" t="s">
        <v>6228</v>
      </c>
      <c r="H2632" s="38" t="s">
        <v>7789</v>
      </c>
      <c r="I2632" s="48"/>
      <c r="J2632" s="40" t="s">
        <v>7915</v>
      </c>
      <c r="K2632" s="40"/>
      <c r="L2632" s="37" t="s">
        <v>1023</v>
      </c>
      <c r="M2632" s="37" t="s">
        <v>6612</v>
      </c>
      <c r="P2632" s="33"/>
    </row>
    <row r="2633" spans="1:17" ht="22.5" x14ac:dyDescent="0.25">
      <c r="A2633" s="32" t="s">
        <v>492</v>
      </c>
      <c r="B2633" s="33">
        <v>2927</v>
      </c>
      <c r="C2633" s="37" t="s">
        <v>21</v>
      </c>
      <c r="D2633" s="37" t="s">
        <v>12</v>
      </c>
      <c r="E2633" s="33" t="s">
        <v>6613</v>
      </c>
      <c r="F2633" s="38" t="s">
        <v>5003</v>
      </c>
      <c r="G2633" s="40" t="s">
        <v>6228</v>
      </c>
      <c r="H2633" s="38" t="s">
        <v>7789</v>
      </c>
      <c r="I2633" s="48"/>
      <c r="J2633" s="40" t="s">
        <v>7915</v>
      </c>
      <c r="K2633" s="40"/>
      <c r="L2633" s="37" t="s">
        <v>1213</v>
      </c>
      <c r="M2633" s="37" t="s">
        <v>6614</v>
      </c>
      <c r="P2633" s="33"/>
    </row>
    <row r="2634" spans="1:17" ht="22.5" x14ac:dyDescent="0.25">
      <c r="A2634" s="32" t="s">
        <v>492</v>
      </c>
      <c r="B2634" s="33">
        <v>2928</v>
      </c>
      <c r="C2634" s="37" t="s">
        <v>21</v>
      </c>
      <c r="D2634" s="37" t="s">
        <v>12</v>
      </c>
      <c r="E2634" s="33" t="s">
        <v>6615</v>
      </c>
      <c r="F2634" s="38" t="s">
        <v>5003</v>
      </c>
      <c r="G2634" s="40" t="s">
        <v>6228</v>
      </c>
      <c r="H2634" s="38" t="s">
        <v>7789</v>
      </c>
      <c r="I2634" s="48"/>
      <c r="J2634" s="40" t="s">
        <v>7915</v>
      </c>
      <c r="K2634" s="40"/>
      <c r="L2634" s="37" t="s">
        <v>6616</v>
      </c>
      <c r="M2634" s="37" t="s">
        <v>6576</v>
      </c>
      <c r="P2634" s="33"/>
    </row>
    <row r="2635" spans="1:17" ht="22.5" x14ac:dyDescent="0.25">
      <c r="A2635" s="32" t="s">
        <v>492</v>
      </c>
      <c r="B2635" s="33">
        <v>2929</v>
      </c>
      <c r="C2635" s="37" t="s">
        <v>21</v>
      </c>
      <c r="D2635" s="37" t="s">
        <v>12</v>
      </c>
      <c r="E2635" s="33" t="s">
        <v>6617</v>
      </c>
      <c r="F2635" s="38" t="s">
        <v>5003</v>
      </c>
      <c r="G2635" s="40" t="s">
        <v>6228</v>
      </c>
      <c r="H2635" s="38" t="s">
        <v>7789</v>
      </c>
      <c r="I2635" s="48"/>
      <c r="J2635" s="40" t="s">
        <v>7915</v>
      </c>
      <c r="K2635" s="40"/>
      <c r="L2635" s="37" t="s">
        <v>6618</v>
      </c>
      <c r="M2635" s="37" t="s">
        <v>6576</v>
      </c>
      <c r="P2635" s="33"/>
    </row>
    <row r="2636" spans="1:17" ht="22.5" x14ac:dyDescent="0.25">
      <c r="A2636" s="32" t="s">
        <v>492</v>
      </c>
      <c r="B2636" s="33">
        <v>2930</v>
      </c>
      <c r="C2636" s="37" t="s">
        <v>21</v>
      </c>
      <c r="D2636" s="37" t="s">
        <v>12</v>
      </c>
      <c r="E2636" s="33" t="s">
        <v>6619</v>
      </c>
      <c r="F2636" s="38" t="s">
        <v>5003</v>
      </c>
      <c r="G2636" s="40" t="s">
        <v>6228</v>
      </c>
      <c r="H2636" s="38" t="s">
        <v>7789</v>
      </c>
      <c r="I2636" s="48"/>
      <c r="J2636" s="40" t="s">
        <v>7915</v>
      </c>
      <c r="K2636" s="40"/>
      <c r="L2636" s="37" t="s">
        <v>6620</v>
      </c>
      <c r="M2636" s="37" t="s">
        <v>6576</v>
      </c>
      <c r="P2636" s="33"/>
    </row>
    <row r="2637" spans="1:17" ht="22.5" x14ac:dyDescent="0.25">
      <c r="A2637" s="32" t="s">
        <v>492</v>
      </c>
      <c r="B2637" s="33">
        <v>2931</v>
      </c>
      <c r="C2637" s="37" t="s">
        <v>21</v>
      </c>
      <c r="D2637" s="37" t="s">
        <v>12</v>
      </c>
      <c r="E2637" s="33" t="s">
        <v>6621</v>
      </c>
      <c r="F2637" s="38" t="s">
        <v>5003</v>
      </c>
      <c r="G2637" s="40" t="s">
        <v>6228</v>
      </c>
      <c r="H2637" s="38" t="s">
        <v>7789</v>
      </c>
      <c r="I2637" s="48"/>
      <c r="J2637" s="40" t="s">
        <v>7915</v>
      </c>
      <c r="K2637" s="40"/>
      <c r="L2637" s="37" t="s">
        <v>6622</v>
      </c>
      <c r="M2637" s="37" t="s">
        <v>6576</v>
      </c>
      <c r="P2637" s="33"/>
    </row>
    <row r="2638" spans="1:17" ht="22.5" x14ac:dyDescent="0.25">
      <c r="A2638" s="32" t="s">
        <v>492</v>
      </c>
      <c r="B2638" s="33">
        <v>2932</v>
      </c>
      <c r="C2638" s="37" t="s">
        <v>21</v>
      </c>
      <c r="D2638" s="37" t="s">
        <v>12</v>
      </c>
      <c r="E2638" s="33" t="s">
        <v>6623</v>
      </c>
      <c r="F2638" s="38" t="s">
        <v>5003</v>
      </c>
      <c r="G2638" s="40" t="s">
        <v>6228</v>
      </c>
      <c r="H2638" s="38" t="s">
        <v>7789</v>
      </c>
      <c r="I2638" s="48"/>
      <c r="J2638" s="40" t="s">
        <v>7915</v>
      </c>
      <c r="K2638" s="40"/>
      <c r="L2638" s="37" t="s">
        <v>6624</v>
      </c>
      <c r="M2638" s="37" t="s">
        <v>6625</v>
      </c>
      <c r="P2638" s="33"/>
    </row>
    <row r="2639" spans="1:17" ht="22.5" x14ac:dyDescent="0.25">
      <c r="A2639" s="32" t="s">
        <v>492</v>
      </c>
      <c r="B2639" s="33">
        <v>2933</v>
      </c>
      <c r="C2639" s="37" t="s">
        <v>21</v>
      </c>
      <c r="D2639" s="37" t="s">
        <v>12</v>
      </c>
      <c r="E2639" s="33" t="s">
        <v>6626</v>
      </c>
      <c r="F2639" s="38" t="s">
        <v>5003</v>
      </c>
      <c r="G2639" s="40" t="s">
        <v>6228</v>
      </c>
      <c r="H2639" s="38" t="s">
        <v>7789</v>
      </c>
      <c r="I2639" s="48"/>
      <c r="J2639" s="40" t="s">
        <v>7915</v>
      </c>
      <c r="K2639" s="40"/>
      <c r="L2639" s="37" t="s">
        <v>4744</v>
      </c>
      <c r="M2639" s="37" t="s">
        <v>6627</v>
      </c>
      <c r="P2639" s="33"/>
    </row>
    <row r="2640" spans="1:17" s="33" customFormat="1" x14ac:dyDescent="0.25">
      <c r="A2640" s="32" t="s">
        <v>492</v>
      </c>
      <c r="B2640" s="33">
        <v>2935</v>
      </c>
      <c r="C2640" s="33" t="s">
        <v>17</v>
      </c>
      <c r="D2640" s="34" t="s">
        <v>19</v>
      </c>
      <c r="E2640" s="50" t="s">
        <v>6628</v>
      </c>
      <c r="F2640" s="38" t="s">
        <v>5003</v>
      </c>
      <c r="G2640" s="40" t="s">
        <v>6228</v>
      </c>
      <c r="H2640" s="38" t="s">
        <v>7789</v>
      </c>
      <c r="I2640" s="48"/>
      <c r="J2640" s="34" t="s">
        <v>7720</v>
      </c>
      <c r="K2640" s="41"/>
      <c r="L2640" s="50"/>
      <c r="M2640" s="36" t="s">
        <v>3780</v>
      </c>
      <c r="N2640" s="37"/>
      <c r="O2640" s="37"/>
    </row>
    <row r="2641" spans="1:17" s="33" customFormat="1" x14ac:dyDescent="0.25">
      <c r="A2641" s="32" t="s">
        <v>492</v>
      </c>
      <c r="B2641" s="33">
        <v>2936</v>
      </c>
      <c r="C2641" s="33" t="s">
        <v>17</v>
      </c>
      <c r="D2641" s="34" t="s">
        <v>12</v>
      </c>
      <c r="E2641" s="50" t="s">
        <v>6629</v>
      </c>
      <c r="F2641" s="38" t="s">
        <v>5003</v>
      </c>
      <c r="G2641" s="40" t="s">
        <v>6228</v>
      </c>
      <c r="H2641" s="38" t="s">
        <v>7789</v>
      </c>
      <c r="I2641" s="48"/>
      <c r="J2641" s="40" t="s">
        <v>7720</v>
      </c>
      <c r="K2641" s="40"/>
      <c r="L2641" s="34" t="s">
        <v>1502</v>
      </c>
      <c r="M2641" s="34" t="s">
        <v>3781</v>
      </c>
      <c r="N2641" s="37"/>
      <c r="O2641" s="37" t="s">
        <v>198</v>
      </c>
    </row>
    <row r="2642" spans="1:17" ht="22.5" x14ac:dyDescent="0.25">
      <c r="A2642" s="32" t="s">
        <v>492</v>
      </c>
      <c r="B2642" s="33">
        <v>2937</v>
      </c>
      <c r="C2642" s="37" t="s">
        <v>21</v>
      </c>
      <c r="D2642" s="37" t="s">
        <v>12</v>
      </c>
      <c r="E2642" s="33" t="s">
        <v>6630</v>
      </c>
      <c r="F2642" s="38" t="s">
        <v>5003</v>
      </c>
      <c r="G2642" s="40" t="s">
        <v>6228</v>
      </c>
      <c r="H2642" s="38" t="s">
        <v>7789</v>
      </c>
      <c r="I2642" s="48"/>
      <c r="J2642" s="40" t="s">
        <v>7720</v>
      </c>
      <c r="K2642" s="40"/>
      <c r="L2642" s="37" t="s">
        <v>6392</v>
      </c>
      <c r="M2642" s="37" t="s">
        <v>6631</v>
      </c>
      <c r="P2642" s="33"/>
    </row>
    <row r="2643" spans="1:17" ht="22.5" x14ac:dyDescent="0.25">
      <c r="A2643" s="32" t="s">
        <v>492</v>
      </c>
      <c r="B2643" s="33">
        <v>2938</v>
      </c>
      <c r="C2643" s="37" t="s">
        <v>21</v>
      </c>
      <c r="D2643" s="37" t="s">
        <v>12</v>
      </c>
      <c r="E2643" s="33" t="s">
        <v>6632</v>
      </c>
      <c r="F2643" s="38" t="s">
        <v>5003</v>
      </c>
      <c r="G2643" s="40" t="s">
        <v>6228</v>
      </c>
      <c r="H2643" s="38" t="s">
        <v>7789</v>
      </c>
      <c r="I2643" s="48"/>
      <c r="J2643" s="40" t="s">
        <v>7720</v>
      </c>
      <c r="K2643" s="40"/>
      <c r="L2643" s="37" t="s">
        <v>6633</v>
      </c>
      <c r="M2643" s="37" t="s">
        <v>6634</v>
      </c>
      <c r="P2643" s="33"/>
    </row>
    <row r="2644" spans="1:17" s="33" customFormat="1" ht="22.5" x14ac:dyDescent="0.25">
      <c r="A2644" s="32" t="s">
        <v>492</v>
      </c>
      <c r="B2644" s="33">
        <v>2940</v>
      </c>
      <c r="C2644" s="33" t="s">
        <v>17</v>
      </c>
      <c r="D2644" s="34" t="s">
        <v>19</v>
      </c>
      <c r="E2644" s="50" t="s">
        <v>6635</v>
      </c>
      <c r="F2644" s="38" t="s">
        <v>5003</v>
      </c>
      <c r="G2644" s="40" t="s">
        <v>6228</v>
      </c>
      <c r="H2644" s="38" t="s">
        <v>7789</v>
      </c>
      <c r="I2644" s="48"/>
      <c r="J2644" s="34" t="s">
        <v>7916</v>
      </c>
      <c r="K2644" s="41"/>
      <c r="L2644" s="50"/>
      <c r="M2644" s="36" t="s">
        <v>6636</v>
      </c>
      <c r="N2644" s="37"/>
      <c r="O2644" s="37"/>
    </row>
    <row r="2645" spans="1:17" x14ac:dyDescent="0.25">
      <c r="A2645" s="32" t="s">
        <v>492</v>
      </c>
      <c r="B2645" s="33">
        <v>2941</v>
      </c>
      <c r="C2645" s="37" t="s">
        <v>17</v>
      </c>
      <c r="D2645" s="37" t="s">
        <v>89</v>
      </c>
      <c r="E2645" s="47" t="s">
        <v>6637</v>
      </c>
      <c r="F2645" s="38" t="s">
        <v>5003</v>
      </c>
      <c r="G2645" s="40" t="s">
        <v>6228</v>
      </c>
      <c r="H2645" s="38" t="s">
        <v>7789</v>
      </c>
      <c r="I2645" s="48"/>
      <c r="J2645" s="40" t="s">
        <v>7916</v>
      </c>
      <c r="K2645" s="37" t="s">
        <v>8028</v>
      </c>
      <c r="L2645" s="42"/>
      <c r="M2645" s="43" t="s">
        <v>6638</v>
      </c>
      <c r="P2645" s="33"/>
    </row>
    <row r="2646" spans="1:17" ht="22.5" x14ac:dyDescent="0.25">
      <c r="A2646" s="32" t="s">
        <v>492</v>
      </c>
      <c r="B2646" s="33">
        <v>2942</v>
      </c>
      <c r="C2646" s="37" t="s">
        <v>21</v>
      </c>
      <c r="D2646" s="37" t="s">
        <v>19</v>
      </c>
      <c r="E2646" s="33" t="s">
        <v>6639</v>
      </c>
      <c r="F2646" s="38" t="s">
        <v>5003</v>
      </c>
      <c r="G2646" s="40" t="s">
        <v>6228</v>
      </c>
      <c r="H2646" s="38" t="s">
        <v>7789</v>
      </c>
      <c r="I2646" s="48"/>
      <c r="J2646" s="37" t="s">
        <v>6640</v>
      </c>
      <c r="K2646" s="42"/>
      <c r="M2646" s="43" t="s">
        <v>6641</v>
      </c>
      <c r="P2646" s="33"/>
    </row>
    <row r="2647" spans="1:17" x14ac:dyDescent="0.25">
      <c r="A2647" s="32" t="s">
        <v>492</v>
      </c>
      <c r="B2647" s="33">
        <v>2943</v>
      </c>
      <c r="C2647" s="37" t="s">
        <v>21</v>
      </c>
      <c r="D2647" s="37" t="s">
        <v>19</v>
      </c>
      <c r="E2647" s="33" t="s">
        <v>6642</v>
      </c>
      <c r="F2647" s="38" t="s">
        <v>5003</v>
      </c>
      <c r="G2647" s="40" t="s">
        <v>6228</v>
      </c>
      <c r="H2647" s="38" t="s">
        <v>7789</v>
      </c>
      <c r="I2647" s="48"/>
      <c r="J2647" s="37" t="s">
        <v>6643</v>
      </c>
      <c r="K2647" s="42"/>
      <c r="M2647" s="43" t="s">
        <v>6293</v>
      </c>
      <c r="P2647" s="33"/>
    </row>
    <row r="2648" spans="1:17" ht="22.5" x14ac:dyDescent="0.25">
      <c r="A2648" s="32" t="s">
        <v>492</v>
      </c>
      <c r="B2648" s="33">
        <v>2944</v>
      </c>
      <c r="C2648" s="37" t="s">
        <v>21</v>
      </c>
      <c r="D2648" s="37" t="s">
        <v>19</v>
      </c>
      <c r="E2648" s="33" t="s">
        <v>6644</v>
      </c>
      <c r="F2648" s="38" t="s">
        <v>5003</v>
      </c>
      <c r="G2648" s="40" t="s">
        <v>6228</v>
      </c>
      <c r="H2648" s="38" t="s">
        <v>7789</v>
      </c>
      <c r="I2648" s="48"/>
      <c r="J2648" s="37" t="s">
        <v>6645</v>
      </c>
      <c r="K2648" s="42"/>
      <c r="M2648" s="43" t="s">
        <v>6293</v>
      </c>
      <c r="P2648" s="33"/>
    </row>
    <row r="2649" spans="1:17" ht="22.5" x14ac:dyDescent="0.25">
      <c r="A2649" s="32" t="s">
        <v>492</v>
      </c>
      <c r="B2649" s="33">
        <v>2945</v>
      </c>
      <c r="C2649" s="37" t="s">
        <v>21</v>
      </c>
      <c r="D2649" s="37" t="s">
        <v>19</v>
      </c>
      <c r="E2649" s="33" t="s">
        <v>6646</v>
      </c>
      <c r="F2649" s="38" t="s">
        <v>5003</v>
      </c>
      <c r="G2649" s="40" t="s">
        <v>6228</v>
      </c>
      <c r="H2649" s="38" t="s">
        <v>7789</v>
      </c>
      <c r="I2649" s="48"/>
      <c r="J2649" s="37" t="s">
        <v>6647</v>
      </c>
      <c r="K2649" s="42"/>
      <c r="M2649" s="43" t="s">
        <v>6293</v>
      </c>
      <c r="P2649" s="33"/>
    </row>
    <row r="2650" spans="1:17" ht="22.5" x14ac:dyDescent="0.25">
      <c r="A2650" s="32" t="s">
        <v>492</v>
      </c>
      <c r="B2650" s="33">
        <v>2946</v>
      </c>
      <c r="C2650" s="37" t="s">
        <v>21</v>
      </c>
      <c r="D2650" s="37" t="s">
        <v>19</v>
      </c>
      <c r="E2650" s="33" t="s">
        <v>6648</v>
      </c>
      <c r="F2650" s="38" t="s">
        <v>5003</v>
      </c>
      <c r="G2650" s="40" t="s">
        <v>6228</v>
      </c>
      <c r="H2650" s="38" t="s">
        <v>7789</v>
      </c>
      <c r="I2650" s="48"/>
      <c r="J2650" s="37" t="s">
        <v>6649</v>
      </c>
      <c r="K2650" s="42"/>
      <c r="M2650" s="43" t="s">
        <v>6293</v>
      </c>
      <c r="P2650" s="33"/>
    </row>
    <row r="2651" spans="1:17" s="33" customFormat="1" ht="33.75" x14ac:dyDescent="0.25">
      <c r="A2651" s="32" t="s">
        <v>492</v>
      </c>
      <c r="B2651" s="33">
        <v>2947</v>
      </c>
      <c r="C2651" s="33" t="s">
        <v>17</v>
      </c>
      <c r="D2651" s="34" t="s">
        <v>12</v>
      </c>
      <c r="E2651" s="50" t="s">
        <v>6651</v>
      </c>
      <c r="F2651" s="38" t="s">
        <v>5003</v>
      </c>
      <c r="G2651" s="40" t="s">
        <v>6228</v>
      </c>
      <c r="H2651" s="38" t="s">
        <v>7789</v>
      </c>
      <c r="I2651" s="48"/>
      <c r="J2651" s="40" t="s">
        <v>7916</v>
      </c>
      <c r="K2651" s="40"/>
      <c r="L2651" s="34" t="s">
        <v>6652</v>
      </c>
      <c r="M2651" s="34" t="s">
        <v>6653</v>
      </c>
      <c r="N2651" s="37"/>
      <c r="O2651" s="37" t="s">
        <v>166</v>
      </c>
      <c r="P2651" s="44" t="s">
        <v>7611</v>
      </c>
      <c r="Q2651" s="44"/>
    </row>
    <row r="2652" spans="1:17" ht="22.5" x14ac:dyDescent="0.25">
      <c r="A2652" s="32" t="s">
        <v>492</v>
      </c>
      <c r="B2652" s="33">
        <v>2948</v>
      </c>
      <c r="C2652" s="37" t="s">
        <v>21</v>
      </c>
      <c r="D2652" s="37" t="s">
        <v>12</v>
      </c>
      <c r="E2652" s="33" t="s">
        <v>6654</v>
      </c>
      <c r="F2652" s="38" t="s">
        <v>5003</v>
      </c>
      <c r="G2652" s="40" t="s">
        <v>6228</v>
      </c>
      <c r="H2652" s="38" t="s">
        <v>7789</v>
      </c>
      <c r="I2652" s="48"/>
      <c r="J2652" s="40" t="s">
        <v>7916</v>
      </c>
      <c r="K2652" s="40"/>
      <c r="L2652" s="37" t="s">
        <v>6655</v>
      </c>
      <c r="M2652" s="37" t="s">
        <v>6656</v>
      </c>
      <c r="P2652" s="33"/>
    </row>
    <row r="2653" spans="1:17" ht="22.5" x14ac:dyDescent="0.25">
      <c r="A2653" s="32" t="s">
        <v>492</v>
      </c>
      <c r="B2653" s="33">
        <v>2949</v>
      </c>
      <c r="C2653" s="37" t="s">
        <v>21</v>
      </c>
      <c r="D2653" s="37" t="s">
        <v>12</v>
      </c>
      <c r="E2653" s="33" t="s">
        <v>6657</v>
      </c>
      <c r="F2653" s="38" t="s">
        <v>5003</v>
      </c>
      <c r="G2653" s="40" t="s">
        <v>6228</v>
      </c>
      <c r="H2653" s="38" t="s">
        <v>7789</v>
      </c>
      <c r="I2653" s="48"/>
      <c r="J2653" s="40" t="s">
        <v>7916</v>
      </c>
      <c r="K2653" s="40"/>
      <c r="L2653" s="37" t="s">
        <v>6658</v>
      </c>
      <c r="M2653" s="37" t="s">
        <v>6659</v>
      </c>
      <c r="P2653" s="33"/>
    </row>
    <row r="2654" spans="1:17" ht="22.5" x14ac:dyDescent="0.25">
      <c r="A2654" s="32" t="s">
        <v>492</v>
      </c>
      <c r="B2654" s="33">
        <v>2950</v>
      </c>
      <c r="C2654" s="37" t="s">
        <v>21</v>
      </c>
      <c r="D2654" s="37" t="s">
        <v>12</v>
      </c>
      <c r="E2654" s="33" t="s">
        <v>6660</v>
      </c>
      <c r="F2654" s="38" t="s">
        <v>5003</v>
      </c>
      <c r="G2654" s="40" t="s">
        <v>6228</v>
      </c>
      <c r="H2654" s="38" t="s">
        <v>7789</v>
      </c>
      <c r="I2654" s="48"/>
      <c r="J2654" s="40" t="s">
        <v>7916</v>
      </c>
      <c r="K2654" s="40"/>
      <c r="L2654" s="37" t="s">
        <v>6661</v>
      </c>
      <c r="M2654" s="37" t="s">
        <v>6576</v>
      </c>
      <c r="P2654" s="33"/>
    </row>
    <row r="2655" spans="1:17" ht="22.5" x14ac:dyDescent="0.25">
      <c r="A2655" s="32" t="s">
        <v>492</v>
      </c>
      <c r="B2655" s="33">
        <v>2951</v>
      </c>
      <c r="C2655" s="37" t="s">
        <v>21</v>
      </c>
      <c r="D2655" s="37" t="s">
        <v>12</v>
      </c>
      <c r="E2655" s="33" t="s">
        <v>6662</v>
      </c>
      <c r="F2655" s="38" t="s">
        <v>5003</v>
      </c>
      <c r="G2655" s="40" t="s">
        <v>6228</v>
      </c>
      <c r="H2655" s="38" t="s">
        <v>7789</v>
      </c>
      <c r="I2655" s="48"/>
      <c r="J2655" s="40" t="s">
        <v>7916</v>
      </c>
      <c r="K2655" s="40"/>
      <c r="L2655" s="37" t="s">
        <v>6663</v>
      </c>
      <c r="M2655" s="37" t="s">
        <v>6576</v>
      </c>
      <c r="P2655" s="33"/>
    </row>
    <row r="2656" spans="1:17" ht="22.5" x14ac:dyDescent="0.25">
      <c r="A2656" s="32" t="s">
        <v>492</v>
      </c>
      <c r="B2656" s="33">
        <v>2952</v>
      </c>
      <c r="C2656" s="37" t="s">
        <v>21</v>
      </c>
      <c r="D2656" s="37" t="s">
        <v>12</v>
      </c>
      <c r="E2656" s="33" t="s">
        <v>6664</v>
      </c>
      <c r="F2656" s="38" t="s">
        <v>5003</v>
      </c>
      <c r="G2656" s="40" t="s">
        <v>6228</v>
      </c>
      <c r="H2656" s="38" t="s">
        <v>7789</v>
      </c>
      <c r="I2656" s="48"/>
      <c r="J2656" s="40" t="s">
        <v>7916</v>
      </c>
      <c r="K2656" s="40"/>
      <c r="L2656" s="37" t="s">
        <v>6665</v>
      </c>
      <c r="M2656" s="37" t="s">
        <v>6576</v>
      </c>
      <c r="P2656" s="33"/>
    </row>
    <row r="2657" spans="1:17" ht="22.5" x14ac:dyDescent="0.25">
      <c r="A2657" s="32" t="s">
        <v>492</v>
      </c>
      <c r="B2657" s="33">
        <v>2953</v>
      </c>
      <c r="C2657" s="37" t="s">
        <v>21</v>
      </c>
      <c r="D2657" s="37" t="s">
        <v>12</v>
      </c>
      <c r="E2657" s="33" t="s">
        <v>6666</v>
      </c>
      <c r="F2657" s="38" t="s">
        <v>5003</v>
      </c>
      <c r="G2657" s="40" t="s">
        <v>6228</v>
      </c>
      <c r="H2657" s="38" t="s">
        <v>7789</v>
      </c>
      <c r="I2657" s="48"/>
      <c r="J2657" s="40" t="s">
        <v>7916</v>
      </c>
      <c r="K2657" s="40"/>
      <c r="L2657" s="37" t="s">
        <v>6667</v>
      </c>
      <c r="M2657" s="37" t="s">
        <v>6576</v>
      </c>
      <c r="P2657" s="33"/>
    </row>
    <row r="2658" spans="1:17" ht="22.5" x14ac:dyDescent="0.25">
      <c r="A2658" s="32" t="s">
        <v>492</v>
      </c>
      <c r="B2658" s="33">
        <v>2954</v>
      </c>
      <c r="C2658" s="37" t="s">
        <v>21</v>
      </c>
      <c r="D2658" s="37" t="s">
        <v>12</v>
      </c>
      <c r="E2658" s="33" t="s">
        <v>6668</v>
      </c>
      <c r="F2658" s="38" t="s">
        <v>5003</v>
      </c>
      <c r="G2658" s="40" t="s">
        <v>6228</v>
      </c>
      <c r="H2658" s="38" t="s">
        <v>7789</v>
      </c>
      <c r="I2658" s="48"/>
      <c r="J2658" s="40" t="s">
        <v>7916</v>
      </c>
      <c r="K2658" s="40"/>
      <c r="L2658" s="37" t="s">
        <v>6669</v>
      </c>
      <c r="M2658" s="37" t="s">
        <v>6576</v>
      </c>
      <c r="P2658" s="33"/>
    </row>
    <row r="2659" spans="1:17" ht="22.5" x14ac:dyDescent="0.25">
      <c r="A2659" s="32" t="s">
        <v>492</v>
      </c>
      <c r="B2659" s="33">
        <v>2955</v>
      </c>
      <c r="C2659" s="37" t="s">
        <v>21</v>
      </c>
      <c r="D2659" s="37" t="s">
        <v>12</v>
      </c>
      <c r="E2659" s="33" t="s">
        <v>6670</v>
      </c>
      <c r="F2659" s="38" t="s">
        <v>5003</v>
      </c>
      <c r="G2659" s="40" t="s">
        <v>6228</v>
      </c>
      <c r="H2659" s="38" t="s">
        <v>7789</v>
      </c>
      <c r="I2659" s="48"/>
      <c r="J2659" s="40" t="s">
        <v>7916</v>
      </c>
      <c r="K2659" s="40"/>
      <c r="L2659" s="37" t="s">
        <v>6671</v>
      </c>
      <c r="M2659" s="37" t="s">
        <v>6576</v>
      </c>
      <c r="P2659" s="33"/>
    </row>
    <row r="2660" spans="1:17" ht="22.5" x14ac:dyDescent="0.25">
      <c r="A2660" s="32" t="s">
        <v>492</v>
      </c>
      <c r="B2660" s="33">
        <v>2956</v>
      </c>
      <c r="C2660" s="37" t="s">
        <v>21</v>
      </c>
      <c r="D2660" s="37" t="s">
        <v>12</v>
      </c>
      <c r="E2660" s="33" t="s">
        <v>6672</v>
      </c>
      <c r="F2660" s="38" t="s">
        <v>5003</v>
      </c>
      <c r="G2660" s="40" t="s">
        <v>6228</v>
      </c>
      <c r="H2660" s="38" t="s">
        <v>7789</v>
      </c>
      <c r="I2660" s="48"/>
      <c r="J2660" s="40" t="s">
        <v>7916</v>
      </c>
      <c r="K2660" s="40"/>
      <c r="L2660" s="37" t="s">
        <v>6673</v>
      </c>
      <c r="M2660" s="37" t="s">
        <v>6674</v>
      </c>
      <c r="P2660" s="33"/>
    </row>
    <row r="2661" spans="1:17" x14ac:dyDescent="0.25">
      <c r="A2661" s="32" t="s">
        <v>492</v>
      </c>
      <c r="B2661" s="33">
        <v>2957</v>
      </c>
      <c r="C2661" s="37" t="s">
        <v>21</v>
      </c>
      <c r="D2661" s="37" t="s">
        <v>12</v>
      </c>
      <c r="E2661" s="33" t="s">
        <v>6675</v>
      </c>
      <c r="F2661" s="38" t="s">
        <v>5003</v>
      </c>
      <c r="G2661" s="40" t="s">
        <v>6228</v>
      </c>
      <c r="H2661" s="38" t="s">
        <v>7789</v>
      </c>
      <c r="I2661" s="48"/>
      <c r="J2661" s="40" t="s">
        <v>7916</v>
      </c>
      <c r="K2661" s="40"/>
      <c r="L2661" s="37" t="s">
        <v>6676</v>
      </c>
      <c r="M2661" s="37" t="s">
        <v>6677</v>
      </c>
      <c r="P2661" s="33"/>
    </row>
    <row r="2662" spans="1:17" s="33" customFormat="1" ht="22.5" x14ac:dyDescent="0.25">
      <c r="A2662" s="32" t="s">
        <v>492</v>
      </c>
      <c r="B2662" s="33">
        <v>2958</v>
      </c>
      <c r="C2662" s="33" t="s">
        <v>17</v>
      </c>
      <c r="D2662" s="34" t="s">
        <v>12</v>
      </c>
      <c r="E2662" s="50" t="s">
        <v>6679</v>
      </c>
      <c r="F2662" s="38" t="s">
        <v>5003</v>
      </c>
      <c r="G2662" s="40" t="s">
        <v>6228</v>
      </c>
      <c r="H2662" s="38" t="s">
        <v>7789</v>
      </c>
      <c r="I2662" s="48"/>
      <c r="J2662" s="40" t="s">
        <v>7916</v>
      </c>
      <c r="K2662" s="40"/>
      <c r="L2662" s="34" t="s">
        <v>243</v>
      </c>
      <c r="M2662" s="34" t="s">
        <v>2196</v>
      </c>
      <c r="N2662" s="37"/>
      <c r="O2662" s="37" t="s">
        <v>198</v>
      </c>
      <c r="P2662" s="44" t="s">
        <v>7611</v>
      </c>
      <c r="Q2662" s="44"/>
    </row>
    <row r="2663" spans="1:17" ht="22.5" x14ac:dyDescent="0.25">
      <c r="A2663" s="32" t="s">
        <v>492</v>
      </c>
      <c r="B2663" s="33">
        <v>2959</v>
      </c>
      <c r="C2663" s="37" t="s">
        <v>21</v>
      </c>
      <c r="D2663" s="37" t="s">
        <v>12</v>
      </c>
      <c r="E2663" s="33" t="s">
        <v>6680</v>
      </c>
      <c r="F2663" s="38" t="s">
        <v>5003</v>
      </c>
      <c r="G2663" s="40" t="s">
        <v>6228</v>
      </c>
      <c r="H2663" s="38" t="s">
        <v>7789</v>
      </c>
      <c r="I2663" s="48"/>
      <c r="J2663" s="40" t="s">
        <v>7916</v>
      </c>
      <c r="K2663" s="40"/>
      <c r="L2663" s="37" t="s">
        <v>26</v>
      </c>
      <c r="M2663" s="37" t="s">
        <v>6681</v>
      </c>
      <c r="P2663" s="33"/>
    </row>
    <row r="2664" spans="1:17" ht="22.5" x14ac:dyDescent="0.25">
      <c r="A2664" s="32" t="s">
        <v>492</v>
      </c>
      <c r="B2664" s="33">
        <v>2960</v>
      </c>
      <c r="C2664" s="37" t="s">
        <v>21</v>
      </c>
      <c r="D2664" s="37" t="s">
        <v>12</v>
      </c>
      <c r="E2664" s="33" t="s">
        <v>6682</v>
      </c>
      <c r="F2664" s="38" t="s">
        <v>5003</v>
      </c>
      <c r="G2664" s="40" t="s">
        <v>6228</v>
      </c>
      <c r="H2664" s="38" t="s">
        <v>7789</v>
      </c>
      <c r="I2664" s="48"/>
      <c r="J2664" s="40" t="s">
        <v>7916</v>
      </c>
      <c r="K2664" s="40"/>
      <c r="L2664" s="37" t="s">
        <v>6683</v>
      </c>
      <c r="M2664" s="37" t="s">
        <v>6684</v>
      </c>
      <c r="P2664" s="33"/>
    </row>
    <row r="2665" spans="1:17" ht="22.5" x14ac:dyDescent="0.25">
      <c r="A2665" s="32" t="s">
        <v>492</v>
      </c>
      <c r="B2665" s="33">
        <v>2961</v>
      </c>
      <c r="C2665" s="37" t="s">
        <v>21</v>
      </c>
      <c r="D2665" s="37" t="s">
        <v>12</v>
      </c>
      <c r="E2665" s="33" t="s">
        <v>6685</v>
      </c>
      <c r="F2665" s="38" t="s">
        <v>5003</v>
      </c>
      <c r="G2665" s="40" t="s">
        <v>6228</v>
      </c>
      <c r="H2665" s="38" t="s">
        <v>7789</v>
      </c>
      <c r="I2665" s="48"/>
      <c r="J2665" s="40" t="s">
        <v>7916</v>
      </c>
      <c r="K2665" s="40"/>
      <c r="L2665" s="37" t="s">
        <v>6686</v>
      </c>
      <c r="M2665" s="37" t="s">
        <v>6625</v>
      </c>
      <c r="P2665" s="33"/>
    </row>
    <row r="2666" spans="1:17" ht="22.5" x14ac:dyDescent="0.25">
      <c r="A2666" s="32" t="s">
        <v>492</v>
      </c>
      <c r="B2666" s="33">
        <v>2962</v>
      </c>
      <c r="C2666" s="37" t="s">
        <v>21</v>
      </c>
      <c r="D2666" s="37" t="s">
        <v>12</v>
      </c>
      <c r="E2666" s="33" t="s">
        <v>6687</v>
      </c>
      <c r="F2666" s="38" t="s">
        <v>5003</v>
      </c>
      <c r="G2666" s="40" t="s">
        <v>6228</v>
      </c>
      <c r="H2666" s="38" t="s">
        <v>7789</v>
      </c>
      <c r="I2666" s="48"/>
      <c r="J2666" s="40" t="s">
        <v>7916</v>
      </c>
      <c r="K2666" s="40"/>
      <c r="L2666" s="37" t="s">
        <v>6688</v>
      </c>
      <c r="M2666" s="37" t="s">
        <v>6689</v>
      </c>
      <c r="P2666" s="33"/>
    </row>
    <row r="2667" spans="1:17" ht="22.5" x14ac:dyDescent="0.25">
      <c r="A2667" s="32" t="s">
        <v>492</v>
      </c>
      <c r="B2667" s="33">
        <v>2963</v>
      </c>
      <c r="C2667" s="37" t="s">
        <v>21</v>
      </c>
      <c r="D2667" s="37" t="s">
        <v>12</v>
      </c>
      <c r="E2667" s="33" t="s">
        <v>6690</v>
      </c>
      <c r="F2667" s="38" t="s">
        <v>5003</v>
      </c>
      <c r="G2667" s="40" t="s">
        <v>6228</v>
      </c>
      <c r="H2667" s="38" t="s">
        <v>7789</v>
      </c>
      <c r="I2667" s="48"/>
      <c r="J2667" s="40" t="s">
        <v>7916</v>
      </c>
      <c r="K2667" s="40"/>
      <c r="L2667" s="37" t="s">
        <v>6691</v>
      </c>
      <c r="M2667" s="37" t="s">
        <v>6692</v>
      </c>
      <c r="P2667" s="33"/>
    </row>
    <row r="2668" spans="1:17" ht="22.5" x14ac:dyDescent="0.25">
      <c r="A2668" s="32" t="s">
        <v>492</v>
      </c>
      <c r="B2668" s="33">
        <v>2964</v>
      </c>
      <c r="C2668" s="37" t="s">
        <v>21</v>
      </c>
      <c r="D2668" s="37" t="s">
        <v>12</v>
      </c>
      <c r="E2668" s="33" t="s">
        <v>6693</v>
      </c>
      <c r="F2668" s="38" t="s">
        <v>5003</v>
      </c>
      <c r="G2668" s="40" t="s">
        <v>6228</v>
      </c>
      <c r="H2668" s="38" t="s">
        <v>7789</v>
      </c>
      <c r="I2668" s="48"/>
      <c r="J2668" s="40" t="s">
        <v>7916</v>
      </c>
      <c r="K2668" s="40"/>
      <c r="L2668" s="37" t="s">
        <v>6694</v>
      </c>
      <c r="M2668" s="37" t="s">
        <v>6695</v>
      </c>
      <c r="P2668" s="33"/>
    </row>
    <row r="2669" spans="1:17" ht="22.5" x14ac:dyDescent="0.25">
      <c r="A2669" s="32" t="s">
        <v>492</v>
      </c>
      <c r="B2669" s="33">
        <v>2965</v>
      </c>
      <c r="C2669" s="37" t="s">
        <v>21</v>
      </c>
      <c r="D2669" s="37" t="s">
        <v>12</v>
      </c>
      <c r="E2669" s="33" t="s">
        <v>6696</v>
      </c>
      <c r="F2669" s="38" t="s">
        <v>5003</v>
      </c>
      <c r="G2669" s="40" t="s">
        <v>6228</v>
      </c>
      <c r="H2669" s="38" t="s">
        <v>7789</v>
      </c>
      <c r="I2669" s="48"/>
      <c r="J2669" s="40" t="s">
        <v>7916</v>
      </c>
      <c r="K2669" s="40"/>
      <c r="L2669" s="37" t="s">
        <v>6697</v>
      </c>
      <c r="M2669" s="37" t="s">
        <v>6698</v>
      </c>
      <c r="P2669" s="33"/>
    </row>
    <row r="2670" spans="1:17" ht="22.5" x14ac:dyDescent="0.25">
      <c r="A2670" s="32" t="s">
        <v>492</v>
      </c>
      <c r="B2670" s="33">
        <v>2966</v>
      </c>
      <c r="C2670" s="37" t="s">
        <v>21</v>
      </c>
      <c r="D2670" s="37" t="s">
        <v>12</v>
      </c>
      <c r="E2670" s="33" t="s">
        <v>6699</v>
      </c>
      <c r="F2670" s="38" t="s">
        <v>5003</v>
      </c>
      <c r="G2670" s="40" t="s">
        <v>6228</v>
      </c>
      <c r="H2670" s="38" t="s">
        <v>7789</v>
      </c>
      <c r="I2670" s="48"/>
      <c r="J2670" s="40" t="s">
        <v>7916</v>
      </c>
      <c r="K2670" s="40"/>
      <c r="L2670" s="37" t="s">
        <v>6700</v>
      </c>
      <c r="M2670" s="37" t="s">
        <v>6701</v>
      </c>
      <c r="P2670" s="33"/>
    </row>
    <row r="2671" spans="1:17" x14ac:dyDescent="0.25">
      <c r="A2671" s="32" t="s">
        <v>492</v>
      </c>
      <c r="B2671" s="33">
        <v>2967</v>
      </c>
      <c r="C2671" s="37" t="s">
        <v>21</v>
      </c>
      <c r="D2671" s="37" t="s">
        <v>12</v>
      </c>
      <c r="E2671" s="33" t="s">
        <v>6702</v>
      </c>
      <c r="F2671" s="38" t="s">
        <v>5003</v>
      </c>
      <c r="G2671" s="40" t="s">
        <v>6228</v>
      </c>
      <c r="H2671" s="38" t="s">
        <v>7789</v>
      </c>
      <c r="I2671" s="48"/>
      <c r="J2671" s="40" t="s">
        <v>7916</v>
      </c>
      <c r="K2671" s="40"/>
      <c r="L2671" s="37" t="s">
        <v>6703</v>
      </c>
      <c r="M2671" s="37" t="s">
        <v>6704</v>
      </c>
      <c r="P2671" s="33"/>
    </row>
    <row r="2672" spans="1:17" ht="22.5" x14ac:dyDescent="0.25">
      <c r="A2672" s="32" t="s">
        <v>492</v>
      </c>
      <c r="B2672" s="33">
        <v>2968</v>
      </c>
      <c r="C2672" s="37" t="s">
        <v>21</v>
      </c>
      <c r="D2672" s="37" t="s">
        <v>12</v>
      </c>
      <c r="E2672" s="33" t="s">
        <v>6705</v>
      </c>
      <c r="F2672" s="38" t="s">
        <v>5003</v>
      </c>
      <c r="G2672" s="40" t="s">
        <v>6228</v>
      </c>
      <c r="H2672" s="38" t="s">
        <v>7789</v>
      </c>
      <c r="I2672" s="48"/>
      <c r="J2672" s="40" t="s">
        <v>7916</v>
      </c>
      <c r="K2672" s="40"/>
      <c r="L2672" s="37" t="s">
        <v>6706</v>
      </c>
      <c r="M2672" s="37" t="s">
        <v>6704</v>
      </c>
      <c r="P2672" s="33"/>
    </row>
    <row r="2673" spans="1:17" ht="22.5" x14ac:dyDescent="0.25">
      <c r="A2673" s="32" t="s">
        <v>492</v>
      </c>
      <c r="B2673" s="33">
        <v>2969</v>
      </c>
      <c r="C2673" s="37" t="s">
        <v>21</v>
      </c>
      <c r="D2673" s="37" t="s">
        <v>12</v>
      </c>
      <c r="E2673" s="33" t="s">
        <v>6707</v>
      </c>
      <c r="F2673" s="38" t="s">
        <v>5003</v>
      </c>
      <c r="G2673" s="40" t="s">
        <v>6228</v>
      </c>
      <c r="H2673" s="38" t="s">
        <v>7789</v>
      </c>
      <c r="I2673" s="48"/>
      <c r="J2673" s="40" t="s">
        <v>7916</v>
      </c>
      <c r="K2673" s="40"/>
      <c r="L2673" s="37" t="s">
        <v>6708</v>
      </c>
      <c r="M2673" s="37" t="s">
        <v>6674</v>
      </c>
      <c r="P2673" s="33"/>
    </row>
    <row r="2674" spans="1:17" x14ac:dyDescent="0.25">
      <c r="A2674" s="32" t="s">
        <v>492</v>
      </c>
      <c r="B2674" s="33">
        <v>2970</v>
      </c>
      <c r="C2674" s="37" t="s">
        <v>21</v>
      </c>
      <c r="D2674" s="37" t="s">
        <v>12</v>
      </c>
      <c r="E2674" s="33" t="s">
        <v>6709</v>
      </c>
      <c r="F2674" s="38" t="s">
        <v>5003</v>
      </c>
      <c r="G2674" s="40" t="s">
        <v>6228</v>
      </c>
      <c r="H2674" s="38" t="s">
        <v>7789</v>
      </c>
      <c r="I2674" s="48"/>
      <c r="J2674" s="40" t="s">
        <v>7916</v>
      </c>
      <c r="K2674" s="40"/>
      <c r="L2674" s="37" t="s">
        <v>6710</v>
      </c>
      <c r="M2674" s="37" t="s">
        <v>6674</v>
      </c>
      <c r="P2674" s="33"/>
    </row>
    <row r="2675" spans="1:17" s="33" customFormat="1" ht="22.5" x14ac:dyDescent="0.25">
      <c r="A2675" s="32" t="s">
        <v>492</v>
      </c>
      <c r="B2675" s="33">
        <v>2971</v>
      </c>
      <c r="C2675" s="33" t="s">
        <v>17</v>
      </c>
      <c r="D2675" s="34" t="s">
        <v>12</v>
      </c>
      <c r="E2675" s="50" t="s">
        <v>6712</v>
      </c>
      <c r="F2675" s="38" t="s">
        <v>5003</v>
      </c>
      <c r="G2675" s="40" t="s">
        <v>6228</v>
      </c>
      <c r="H2675" s="38" t="s">
        <v>7789</v>
      </c>
      <c r="I2675" s="48"/>
      <c r="J2675" s="40" t="s">
        <v>7916</v>
      </c>
      <c r="K2675" s="40"/>
      <c r="L2675" s="34" t="s">
        <v>4549</v>
      </c>
      <c r="M2675" s="34" t="s">
        <v>2196</v>
      </c>
      <c r="N2675" s="37"/>
      <c r="O2675" s="37" t="s">
        <v>198</v>
      </c>
      <c r="P2675" s="44" t="s">
        <v>7611</v>
      </c>
      <c r="Q2675" s="44"/>
    </row>
    <row r="2676" spans="1:17" x14ac:dyDescent="0.25">
      <c r="A2676" s="32" t="s">
        <v>492</v>
      </c>
      <c r="B2676" s="33">
        <v>2972</v>
      </c>
      <c r="C2676" s="37" t="s">
        <v>21</v>
      </c>
      <c r="D2676" s="37" t="s">
        <v>12</v>
      </c>
      <c r="E2676" s="33" t="s">
        <v>6713</v>
      </c>
      <c r="F2676" s="38" t="s">
        <v>5003</v>
      </c>
      <c r="G2676" s="40" t="s">
        <v>6228</v>
      </c>
      <c r="H2676" s="38" t="s">
        <v>7789</v>
      </c>
      <c r="I2676" s="48"/>
      <c r="J2676" s="40" t="s">
        <v>7916</v>
      </c>
      <c r="K2676" s="40"/>
      <c r="L2676" s="37" t="s">
        <v>6376</v>
      </c>
      <c r="M2676" s="37" t="s">
        <v>83</v>
      </c>
      <c r="P2676" s="33"/>
    </row>
    <row r="2677" spans="1:17" ht="22.5" x14ac:dyDescent="0.25">
      <c r="A2677" s="32" t="s">
        <v>492</v>
      </c>
      <c r="B2677" s="33">
        <v>2973</v>
      </c>
      <c r="C2677" s="37" t="s">
        <v>21</v>
      </c>
      <c r="D2677" s="37" t="s">
        <v>12</v>
      </c>
      <c r="E2677" s="33" t="s">
        <v>6714</v>
      </c>
      <c r="F2677" s="38" t="s">
        <v>5003</v>
      </c>
      <c r="G2677" s="40" t="s">
        <v>6228</v>
      </c>
      <c r="H2677" s="38" t="s">
        <v>7789</v>
      </c>
      <c r="I2677" s="48"/>
      <c r="J2677" s="40" t="s">
        <v>7916</v>
      </c>
      <c r="K2677" s="40"/>
      <c r="L2677" s="37" t="s">
        <v>6715</v>
      </c>
      <c r="M2677" s="37" t="s">
        <v>6497</v>
      </c>
      <c r="P2677" s="33"/>
    </row>
    <row r="2678" spans="1:17" ht="22.5" x14ac:dyDescent="0.25">
      <c r="A2678" s="32" t="s">
        <v>492</v>
      </c>
      <c r="B2678" s="33">
        <v>2974</v>
      </c>
      <c r="C2678" s="37" t="s">
        <v>21</v>
      </c>
      <c r="D2678" s="37" t="s">
        <v>12</v>
      </c>
      <c r="E2678" s="33" t="s">
        <v>6716</v>
      </c>
      <c r="F2678" s="38" t="s">
        <v>5003</v>
      </c>
      <c r="G2678" s="40" t="s">
        <v>6228</v>
      </c>
      <c r="H2678" s="38" t="s">
        <v>7789</v>
      </c>
      <c r="I2678" s="48"/>
      <c r="J2678" s="40" t="s">
        <v>7916</v>
      </c>
      <c r="K2678" s="40"/>
      <c r="L2678" s="37" t="s">
        <v>6717</v>
      </c>
      <c r="M2678" s="37" t="s">
        <v>6692</v>
      </c>
      <c r="P2678" s="33"/>
    </row>
    <row r="2679" spans="1:17" ht="22.5" x14ac:dyDescent="0.25">
      <c r="A2679" s="32" t="s">
        <v>492</v>
      </c>
      <c r="B2679" s="33">
        <v>2975</v>
      </c>
      <c r="C2679" s="37" t="s">
        <v>21</v>
      </c>
      <c r="D2679" s="37" t="s">
        <v>12</v>
      </c>
      <c r="E2679" s="33" t="s">
        <v>6718</v>
      </c>
      <c r="F2679" s="38" t="s">
        <v>5003</v>
      </c>
      <c r="G2679" s="40" t="s">
        <v>6228</v>
      </c>
      <c r="H2679" s="38" t="s">
        <v>7789</v>
      </c>
      <c r="I2679" s="48"/>
      <c r="J2679" s="40" t="s">
        <v>7916</v>
      </c>
      <c r="K2679" s="40"/>
      <c r="L2679" s="37" t="s">
        <v>6719</v>
      </c>
      <c r="M2679" s="37" t="s">
        <v>6720</v>
      </c>
      <c r="P2679" s="33"/>
    </row>
    <row r="2680" spans="1:17" ht="22.5" x14ac:dyDescent="0.25">
      <c r="A2680" s="32" t="s">
        <v>492</v>
      </c>
      <c r="B2680" s="33">
        <v>2976</v>
      </c>
      <c r="C2680" s="37" t="s">
        <v>21</v>
      </c>
      <c r="D2680" s="37" t="s">
        <v>12</v>
      </c>
      <c r="E2680" s="33" t="s">
        <v>6721</v>
      </c>
      <c r="F2680" s="38" t="s">
        <v>5003</v>
      </c>
      <c r="G2680" s="40" t="s">
        <v>6228</v>
      </c>
      <c r="H2680" s="38" t="s">
        <v>7789</v>
      </c>
      <c r="I2680" s="48"/>
      <c r="J2680" s="40" t="s">
        <v>7916</v>
      </c>
      <c r="K2680" s="40"/>
      <c r="L2680" s="37" t="s">
        <v>6722</v>
      </c>
      <c r="M2680" s="37" t="s">
        <v>6704</v>
      </c>
      <c r="P2680" s="33"/>
    </row>
    <row r="2681" spans="1:17" s="33" customFormat="1" ht="22.5" x14ac:dyDescent="0.25">
      <c r="A2681" s="32" t="s">
        <v>492</v>
      </c>
      <c r="B2681" s="33">
        <v>2977</v>
      </c>
      <c r="C2681" s="33" t="s">
        <v>17</v>
      </c>
      <c r="D2681" s="34" t="s">
        <v>12</v>
      </c>
      <c r="E2681" s="50" t="s">
        <v>6724</v>
      </c>
      <c r="F2681" s="38" t="s">
        <v>5003</v>
      </c>
      <c r="G2681" s="40" t="s">
        <v>6228</v>
      </c>
      <c r="H2681" s="38" t="s">
        <v>7789</v>
      </c>
      <c r="I2681" s="48"/>
      <c r="J2681" s="40" t="s">
        <v>7916</v>
      </c>
      <c r="K2681" s="40"/>
      <c r="L2681" s="34" t="s">
        <v>665</v>
      </c>
      <c r="M2681" s="34" t="s">
        <v>6725</v>
      </c>
      <c r="N2681" s="37"/>
      <c r="O2681" s="37" t="s">
        <v>198</v>
      </c>
      <c r="P2681" s="44" t="s">
        <v>7611</v>
      </c>
      <c r="Q2681" s="44"/>
    </row>
    <row r="2682" spans="1:17" ht="22.5" x14ac:dyDescent="0.25">
      <c r="A2682" s="32" t="s">
        <v>492</v>
      </c>
      <c r="B2682" s="33">
        <v>2979</v>
      </c>
      <c r="C2682" s="37" t="s">
        <v>17</v>
      </c>
      <c r="D2682" s="37" t="s">
        <v>89</v>
      </c>
      <c r="E2682" s="47" t="s">
        <v>6726</v>
      </c>
      <c r="F2682" s="38" t="s">
        <v>5003</v>
      </c>
      <c r="G2682" s="40" t="s">
        <v>6228</v>
      </c>
      <c r="H2682" s="38" t="s">
        <v>7789</v>
      </c>
      <c r="I2682" s="48"/>
      <c r="J2682" s="40" t="s">
        <v>7916</v>
      </c>
      <c r="K2682" s="37" t="s">
        <v>8029</v>
      </c>
      <c r="L2682" s="42"/>
      <c r="M2682" s="43" t="s">
        <v>6545</v>
      </c>
      <c r="P2682" s="33"/>
    </row>
    <row r="2683" spans="1:17" s="33" customFormat="1" ht="22.5" x14ac:dyDescent="0.25">
      <c r="A2683" s="32" t="s">
        <v>492</v>
      </c>
      <c r="B2683" s="33">
        <v>2980</v>
      </c>
      <c r="C2683" s="33" t="s">
        <v>17</v>
      </c>
      <c r="D2683" s="34" t="s">
        <v>12</v>
      </c>
      <c r="E2683" s="50" t="s">
        <v>6728</v>
      </c>
      <c r="F2683" s="38" t="s">
        <v>5003</v>
      </c>
      <c r="G2683" s="40" t="s">
        <v>6228</v>
      </c>
      <c r="H2683" s="38" t="s">
        <v>7789</v>
      </c>
      <c r="I2683" s="48"/>
      <c r="J2683" s="40" t="s">
        <v>7916</v>
      </c>
      <c r="K2683" s="40" t="s">
        <v>8029</v>
      </c>
      <c r="L2683" s="34" t="s">
        <v>267</v>
      </c>
      <c r="M2683" s="34" t="s">
        <v>6729</v>
      </c>
      <c r="N2683" s="37"/>
      <c r="O2683" s="37" t="s">
        <v>198</v>
      </c>
      <c r="P2683" s="44" t="s">
        <v>7611</v>
      </c>
      <c r="Q2683" s="44"/>
    </row>
    <row r="2684" spans="1:17" ht="22.5" x14ac:dyDescent="0.25">
      <c r="A2684" s="32" t="s">
        <v>492</v>
      </c>
      <c r="B2684" s="33">
        <v>2981</v>
      </c>
      <c r="C2684" s="37" t="s">
        <v>21</v>
      </c>
      <c r="D2684" s="37" t="s">
        <v>12</v>
      </c>
      <c r="E2684" s="33" t="s">
        <v>6730</v>
      </c>
      <c r="F2684" s="38" t="s">
        <v>5003</v>
      </c>
      <c r="G2684" s="40" t="s">
        <v>6228</v>
      </c>
      <c r="H2684" s="38" t="s">
        <v>7789</v>
      </c>
      <c r="I2684" s="48"/>
      <c r="J2684" s="40" t="s">
        <v>7916</v>
      </c>
      <c r="K2684" s="40" t="s">
        <v>8029</v>
      </c>
      <c r="L2684" s="37" t="s">
        <v>6731</v>
      </c>
      <c r="M2684" s="37" t="s">
        <v>6567</v>
      </c>
      <c r="P2684" s="33"/>
    </row>
    <row r="2685" spans="1:17" ht="22.5" x14ac:dyDescent="0.25">
      <c r="A2685" s="32" t="s">
        <v>492</v>
      </c>
      <c r="B2685" s="33">
        <v>2982</v>
      </c>
      <c r="C2685" s="37" t="s">
        <v>21</v>
      </c>
      <c r="D2685" s="37" t="s">
        <v>12</v>
      </c>
      <c r="E2685" s="33" t="s">
        <v>6732</v>
      </c>
      <c r="F2685" s="38" t="s">
        <v>5003</v>
      </c>
      <c r="G2685" s="40" t="s">
        <v>6228</v>
      </c>
      <c r="H2685" s="38" t="s">
        <v>7789</v>
      </c>
      <c r="I2685" s="48"/>
      <c r="J2685" s="40" t="s">
        <v>7916</v>
      </c>
      <c r="K2685" s="40" t="s">
        <v>8029</v>
      </c>
      <c r="L2685" s="37" t="s">
        <v>4356</v>
      </c>
      <c r="M2685" s="37" t="s">
        <v>6567</v>
      </c>
      <c r="P2685" s="33"/>
    </row>
    <row r="2686" spans="1:17" ht="22.5" x14ac:dyDescent="0.25">
      <c r="A2686" s="32" t="s">
        <v>492</v>
      </c>
      <c r="B2686" s="33">
        <v>2983</v>
      </c>
      <c r="C2686" s="37" t="s">
        <v>21</v>
      </c>
      <c r="D2686" s="37" t="s">
        <v>12</v>
      </c>
      <c r="E2686" s="33" t="s">
        <v>6733</v>
      </c>
      <c r="F2686" s="38" t="s">
        <v>5003</v>
      </c>
      <c r="G2686" s="40" t="s">
        <v>6228</v>
      </c>
      <c r="H2686" s="38" t="s">
        <v>7789</v>
      </c>
      <c r="I2686" s="48"/>
      <c r="J2686" s="40" t="s">
        <v>7916</v>
      </c>
      <c r="K2686" s="40" t="s">
        <v>8029</v>
      </c>
      <c r="L2686" s="37" t="s">
        <v>259</v>
      </c>
      <c r="M2686" s="37" t="s">
        <v>6276</v>
      </c>
      <c r="P2686" s="33"/>
    </row>
    <row r="2687" spans="1:17" ht="22.5" x14ac:dyDescent="0.25">
      <c r="A2687" s="32" t="s">
        <v>492</v>
      </c>
      <c r="B2687" s="33">
        <v>2984</v>
      </c>
      <c r="C2687" s="37" t="s">
        <v>21</v>
      </c>
      <c r="D2687" s="37" t="s">
        <v>12</v>
      </c>
      <c r="E2687" s="33" t="s">
        <v>6734</v>
      </c>
      <c r="F2687" s="38" t="s">
        <v>5003</v>
      </c>
      <c r="G2687" s="40" t="s">
        <v>6228</v>
      </c>
      <c r="H2687" s="38" t="s">
        <v>7789</v>
      </c>
      <c r="I2687" s="48"/>
      <c r="J2687" s="40" t="s">
        <v>7916</v>
      </c>
      <c r="K2687" s="40" t="s">
        <v>8029</v>
      </c>
      <c r="L2687" s="37" t="s">
        <v>6735</v>
      </c>
      <c r="M2687" s="37" t="s">
        <v>6625</v>
      </c>
      <c r="P2687" s="33"/>
    </row>
    <row r="2688" spans="1:17" ht="22.5" x14ac:dyDescent="0.25">
      <c r="A2688" s="32" t="s">
        <v>492</v>
      </c>
      <c r="B2688" s="33">
        <v>2985</v>
      </c>
      <c r="C2688" s="37" t="s">
        <v>21</v>
      </c>
      <c r="D2688" s="37" t="s">
        <v>12</v>
      </c>
      <c r="E2688" s="33" t="s">
        <v>6736</v>
      </c>
      <c r="F2688" s="38" t="s">
        <v>5003</v>
      </c>
      <c r="G2688" s="40" t="s">
        <v>6228</v>
      </c>
      <c r="H2688" s="38" t="s">
        <v>7789</v>
      </c>
      <c r="I2688" s="48"/>
      <c r="J2688" s="40" t="s">
        <v>7916</v>
      </c>
      <c r="K2688" s="40" t="s">
        <v>8029</v>
      </c>
      <c r="L2688" s="37" t="s">
        <v>6737</v>
      </c>
      <c r="M2688" s="37" t="s">
        <v>6738</v>
      </c>
      <c r="P2688" s="33"/>
    </row>
    <row r="2689" spans="1:17" x14ac:dyDescent="0.25">
      <c r="A2689" s="32" t="s">
        <v>492</v>
      </c>
      <c r="B2689" s="33">
        <v>2986</v>
      </c>
      <c r="C2689" s="37" t="s">
        <v>21</v>
      </c>
      <c r="D2689" s="37" t="s">
        <v>12</v>
      </c>
      <c r="E2689" s="33" t="s">
        <v>6739</v>
      </c>
      <c r="F2689" s="38" t="s">
        <v>5003</v>
      </c>
      <c r="G2689" s="40" t="s">
        <v>6228</v>
      </c>
      <c r="H2689" s="38" t="s">
        <v>7789</v>
      </c>
      <c r="I2689" s="48"/>
      <c r="J2689" s="40" t="s">
        <v>7916</v>
      </c>
      <c r="K2689" s="40" t="s">
        <v>8029</v>
      </c>
      <c r="L2689" s="37" t="s">
        <v>6740</v>
      </c>
      <c r="M2689" s="37" t="s">
        <v>6742</v>
      </c>
      <c r="P2689" s="33"/>
    </row>
    <row r="2690" spans="1:17" s="33" customFormat="1" ht="22.5" x14ac:dyDescent="0.25">
      <c r="A2690" s="32" t="s">
        <v>492</v>
      </c>
      <c r="B2690" s="33">
        <v>2987</v>
      </c>
      <c r="C2690" s="33" t="s">
        <v>17</v>
      </c>
      <c r="D2690" s="34" t="s">
        <v>12</v>
      </c>
      <c r="E2690" s="50" t="s">
        <v>6744</v>
      </c>
      <c r="F2690" s="38" t="s">
        <v>5003</v>
      </c>
      <c r="G2690" s="40" t="s">
        <v>6228</v>
      </c>
      <c r="H2690" s="38" t="s">
        <v>7789</v>
      </c>
      <c r="I2690" s="48"/>
      <c r="J2690" s="40" t="s">
        <v>7916</v>
      </c>
      <c r="K2690" s="40" t="s">
        <v>8029</v>
      </c>
      <c r="L2690" s="34" t="s">
        <v>6745</v>
      </c>
      <c r="M2690" s="34" t="s">
        <v>6437</v>
      </c>
      <c r="N2690" s="37"/>
      <c r="O2690" s="37" t="s">
        <v>221</v>
      </c>
      <c r="P2690" s="44" t="s">
        <v>7611</v>
      </c>
      <c r="Q2690" s="44"/>
    </row>
    <row r="2691" spans="1:17" x14ac:dyDescent="0.25">
      <c r="A2691" s="32" t="s">
        <v>492</v>
      </c>
      <c r="B2691" s="33">
        <v>2988</v>
      </c>
      <c r="C2691" s="37" t="s">
        <v>21</v>
      </c>
      <c r="D2691" s="37" t="s">
        <v>12</v>
      </c>
      <c r="E2691" s="33" t="s">
        <v>6746</v>
      </c>
      <c r="F2691" s="38" t="s">
        <v>5003</v>
      </c>
      <c r="G2691" s="40" t="s">
        <v>6228</v>
      </c>
      <c r="H2691" s="38" t="s">
        <v>7789</v>
      </c>
      <c r="I2691" s="48"/>
      <c r="J2691" s="40" t="s">
        <v>7916</v>
      </c>
      <c r="K2691" s="40" t="s">
        <v>8029</v>
      </c>
      <c r="L2691" s="37" t="s">
        <v>5367</v>
      </c>
      <c r="M2691" s="37" t="s">
        <v>6742</v>
      </c>
      <c r="P2691" s="33"/>
    </row>
    <row r="2692" spans="1:17" ht="22.5" x14ac:dyDescent="0.25">
      <c r="A2692" s="32" t="s">
        <v>492</v>
      </c>
      <c r="B2692" s="33">
        <v>2990</v>
      </c>
      <c r="C2692" s="37" t="s">
        <v>17</v>
      </c>
      <c r="D2692" s="37" t="s">
        <v>89</v>
      </c>
      <c r="E2692" s="47" t="s">
        <v>6635</v>
      </c>
      <c r="F2692" s="38" t="s">
        <v>5003</v>
      </c>
      <c r="G2692" s="40" t="s">
        <v>6228</v>
      </c>
      <c r="H2692" s="38" t="s">
        <v>7789</v>
      </c>
      <c r="I2692" s="48"/>
      <c r="J2692" s="40" t="s">
        <v>7916</v>
      </c>
      <c r="K2692" s="37" t="s">
        <v>7916</v>
      </c>
      <c r="L2692" s="42"/>
      <c r="M2692" s="43" t="s">
        <v>6636</v>
      </c>
      <c r="P2692" s="33"/>
    </row>
    <row r="2693" spans="1:17" ht="22.5" x14ac:dyDescent="0.25">
      <c r="A2693" s="32" t="s">
        <v>492</v>
      </c>
      <c r="B2693" s="33">
        <v>2991</v>
      </c>
      <c r="C2693" s="37" t="s">
        <v>21</v>
      </c>
      <c r="D2693" s="37" t="s">
        <v>19</v>
      </c>
      <c r="E2693" s="33" t="s">
        <v>6747</v>
      </c>
      <c r="F2693" s="38" t="s">
        <v>5003</v>
      </c>
      <c r="G2693" s="40" t="s">
        <v>6228</v>
      </c>
      <c r="H2693" s="38" t="s">
        <v>7789</v>
      </c>
      <c r="I2693" s="48"/>
      <c r="J2693" s="37" t="s">
        <v>6748</v>
      </c>
      <c r="K2693" s="42"/>
      <c r="M2693" s="43" t="s">
        <v>4425</v>
      </c>
      <c r="P2693" s="33"/>
    </row>
    <row r="2694" spans="1:17" s="33" customFormat="1" ht="22.5" x14ac:dyDescent="0.25">
      <c r="A2694" s="32" t="s">
        <v>492</v>
      </c>
      <c r="B2694" s="33">
        <v>2992</v>
      </c>
      <c r="C2694" s="33" t="s">
        <v>17</v>
      </c>
      <c r="D2694" s="34" t="s">
        <v>12</v>
      </c>
      <c r="E2694" s="50" t="s">
        <v>6750</v>
      </c>
      <c r="F2694" s="38" t="s">
        <v>5003</v>
      </c>
      <c r="G2694" s="40" t="s">
        <v>6228</v>
      </c>
      <c r="H2694" s="38" t="s">
        <v>7789</v>
      </c>
      <c r="I2694" s="48"/>
      <c r="J2694" s="40" t="s">
        <v>7916</v>
      </c>
      <c r="K2694" s="40"/>
      <c r="L2694" s="34" t="s">
        <v>3962</v>
      </c>
      <c r="M2694" s="34" t="s">
        <v>6751</v>
      </c>
      <c r="N2694" s="37"/>
      <c r="O2694" s="37" t="s">
        <v>28</v>
      </c>
      <c r="P2694" s="44" t="s">
        <v>7719</v>
      </c>
      <c r="Q2694" s="44"/>
    </row>
    <row r="2695" spans="1:17" ht="22.5" x14ac:dyDescent="0.25">
      <c r="A2695" s="32" t="s">
        <v>492</v>
      </c>
      <c r="B2695" s="33">
        <v>2993</v>
      </c>
      <c r="C2695" s="37" t="s">
        <v>21</v>
      </c>
      <c r="D2695" s="37" t="s">
        <v>12</v>
      </c>
      <c r="E2695" s="33" t="s">
        <v>6752</v>
      </c>
      <c r="F2695" s="38" t="s">
        <v>5003</v>
      </c>
      <c r="G2695" s="40" t="s">
        <v>6228</v>
      </c>
      <c r="H2695" s="38" t="s">
        <v>7789</v>
      </c>
      <c r="I2695" s="48"/>
      <c r="J2695" s="40" t="s">
        <v>7916</v>
      </c>
      <c r="K2695" s="40"/>
      <c r="L2695" s="37" t="s">
        <v>6753</v>
      </c>
      <c r="M2695" s="37" t="s">
        <v>6754</v>
      </c>
      <c r="P2695" s="33"/>
    </row>
    <row r="2696" spans="1:17" x14ac:dyDescent="0.25">
      <c r="A2696" s="32" t="s">
        <v>492</v>
      </c>
      <c r="B2696" s="33">
        <v>2994</v>
      </c>
      <c r="C2696" s="37" t="s">
        <v>21</v>
      </c>
      <c r="D2696" s="37" t="s">
        <v>12</v>
      </c>
      <c r="E2696" s="33" t="s">
        <v>6755</v>
      </c>
      <c r="F2696" s="38" t="s">
        <v>5003</v>
      </c>
      <c r="G2696" s="40" t="s">
        <v>6228</v>
      </c>
      <c r="H2696" s="38" t="s">
        <v>7789</v>
      </c>
      <c r="I2696" s="48"/>
      <c r="J2696" s="40" t="s">
        <v>7916</v>
      </c>
      <c r="K2696" s="40"/>
      <c r="L2696" s="37" t="s">
        <v>6756</v>
      </c>
      <c r="M2696" s="37" t="s">
        <v>6469</v>
      </c>
      <c r="P2696" s="33"/>
    </row>
    <row r="2697" spans="1:17" s="33" customFormat="1" x14ac:dyDescent="0.25">
      <c r="A2697" s="32" t="s">
        <v>492</v>
      </c>
      <c r="B2697" s="33">
        <v>2996</v>
      </c>
      <c r="C2697" s="33" t="s">
        <v>17</v>
      </c>
      <c r="D2697" s="34" t="s">
        <v>19</v>
      </c>
      <c r="E2697" s="50" t="s">
        <v>6757</v>
      </c>
      <c r="F2697" s="38" t="s">
        <v>5003</v>
      </c>
      <c r="G2697" s="40" t="s">
        <v>6228</v>
      </c>
      <c r="H2697" s="38" t="s">
        <v>7789</v>
      </c>
      <c r="I2697" s="48"/>
      <c r="J2697" s="34" t="s">
        <v>7917</v>
      </c>
      <c r="K2697" s="41"/>
      <c r="L2697" s="50"/>
      <c r="M2697" s="36" t="s">
        <v>6350</v>
      </c>
      <c r="N2697" s="37"/>
      <c r="O2697" s="37"/>
    </row>
    <row r="2698" spans="1:17" ht="22.5" x14ac:dyDescent="0.25">
      <c r="A2698" s="32" t="s">
        <v>492</v>
      </c>
      <c r="B2698" s="33">
        <v>2997</v>
      </c>
      <c r="C2698" s="37" t="s">
        <v>21</v>
      </c>
      <c r="D2698" s="37" t="s">
        <v>19</v>
      </c>
      <c r="E2698" s="33" t="s">
        <v>6758</v>
      </c>
      <c r="F2698" s="38" t="s">
        <v>5003</v>
      </c>
      <c r="G2698" s="40" t="s">
        <v>6228</v>
      </c>
      <c r="H2698" s="38" t="s">
        <v>7789</v>
      </c>
      <c r="I2698" s="48"/>
      <c r="J2698" s="37" t="s">
        <v>6759</v>
      </c>
      <c r="K2698" s="42"/>
      <c r="M2698" s="43" t="s">
        <v>4425</v>
      </c>
      <c r="P2698" s="33"/>
    </row>
    <row r="2699" spans="1:17" s="33" customFormat="1" ht="22.5" x14ac:dyDescent="0.25">
      <c r="A2699" s="32" t="s">
        <v>492</v>
      </c>
      <c r="B2699" s="33">
        <v>2998</v>
      </c>
      <c r="C2699" s="33" t="s">
        <v>17</v>
      </c>
      <c r="D2699" s="34" t="s">
        <v>12</v>
      </c>
      <c r="E2699" s="50" t="s">
        <v>6761</v>
      </c>
      <c r="F2699" s="38" t="s">
        <v>5003</v>
      </c>
      <c r="G2699" s="40" t="s">
        <v>6228</v>
      </c>
      <c r="H2699" s="38" t="s">
        <v>7789</v>
      </c>
      <c r="I2699" s="48"/>
      <c r="J2699" s="40" t="s">
        <v>7917</v>
      </c>
      <c r="K2699" s="40"/>
      <c r="L2699" s="34" t="s">
        <v>6762</v>
      </c>
      <c r="M2699" s="34" t="s">
        <v>2223</v>
      </c>
      <c r="N2699" s="37" t="s">
        <v>6489</v>
      </c>
      <c r="O2699" s="37" t="s">
        <v>28</v>
      </c>
      <c r="P2699" s="44" t="s">
        <v>7611</v>
      </c>
      <c r="Q2699" s="44"/>
    </row>
    <row r="2700" spans="1:17" x14ac:dyDescent="0.25">
      <c r="A2700" s="32" t="s">
        <v>492</v>
      </c>
      <c r="B2700" s="33">
        <v>2999</v>
      </c>
      <c r="C2700" s="37" t="s">
        <v>21</v>
      </c>
      <c r="D2700" s="37" t="s">
        <v>12</v>
      </c>
      <c r="E2700" s="33" t="s">
        <v>6763</v>
      </c>
      <c r="F2700" s="38" t="s">
        <v>5003</v>
      </c>
      <c r="G2700" s="40" t="s">
        <v>6228</v>
      </c>
      <c r="H2700" s="38" t="s">
        <v>7789</v>
      </c>
      <c r="I2700" s="48"/>
      <c r="J2700" s="40" t="s">
        <v>7917</v>
      </c>
      <c r="K2700" s="40"/>
      <c r="L2700" s="37" t="s">
        <v>1363</v>
      </c>
      <c r="M2700" s="37" t="s">
        <v>6765</v>
      </c>
      <c r="P2700" s="33"/>
    </row>
    <row r="2701" spans="1:17" x14ac:dyDescent="0.25">
      <c r="A2701" s="32" t="s">
        <v>492</v>
      </c>
      <c r="B2701" s="33">
        <v>3000</v>
      </c>
      <c r="C2701" s="37" t="s">
        <v>21</v>
      </c>
      <c r="D2701" s="37" t="s">
        <v>12</v>
      </c>
      <c r="E2701" s="33" t="s">
        <v>6766</v>
      </c>
      <c r="F2701" s="38" t="s">
        <v>5003</v>
      </c>
      <c r="G2701" s="40" t="s">
        <v>6228</v>
      </c>
      <c r="H2701" s="38" t="s">
        <v>7789</v>
      </c>
      <c r="I2701" s="48"/>
      <c r="J2701" s="40" t="s">
        <v>7917</v>
      </c>
      <c r="K2701" s="40"/>
      <c r="L2701" s="37" t="s">
        <v>6767</v>
      </c>
      <c r="M2701" s="37" t="s">
        <v>6424</v>
      </c>
      <c r="P2701" s="33"/>
    </row>
    <row r="2702" spans="1:17" s="33" customFormat="1" ht="22.5" x14ac:dyDescent="0.25">
      <c r="A2702" s="32" t="s">
        <v>492</v>
      </c>
      <c r="B2702" s="33">
        <v>3001</v>
      </c>
      <c r="C2702" s="33" t="s">
        <v>17</v>
      </c>
      <c r="D2702" s="34" t="s">
        <v>12</v>
      </c>
      <c r="E2702" s="50" t="s">
        <v>6769</v>
      </c>
      <c r="F2702" s="38" t="s">
        <v>5003</v>
      </c>
      <c r="G2702" s="40" t="s">
        <v>6228</v>
      </c>
      <c r="H2702" s="38" t="s">
        <v>7789</v>
      </c>
      <c r="I2702" s="48"/>
      <c r="J2702" s="40" t="s">
        <v>7917</v>
      </c>
      <c r="K2702" s="40"/>
      <c r="L2702" s="34" t="s">
        <v>106</v>
      </c>
      <c r="M2702" s="34" t="s">
        <v>122</v>
      </c>
      <c r="N2702" s="37"/>
      <c r="O2702" s="37" t="s">
        <v>238</v>
      </c>
      <c r="P2702" s="44" t="s">
        <v>7561</v>
      </c>
      <c r="Q2702" s="44"/>
    </row>
    <row r="2703" spans="1:17" ht="22.5" x14ac:dyDescent="0.25">
      <c r="A2703" s="32" t="s">
        <v>492</v>
      </c>
      <c r="B2703" s="33">
        <v>3002</v>
      </c>
      <c r="C2703" s="37" t="s">
        <v>21</v>
      </c>
      <c r="D2703" s="37" t="s">
        <v>12</v>
      </c>
      <c r="E2703" s="33" t="s">
        <v>6770</v>
      </c>
      <c r="F2703" s="38" t="s">
        <v>5003</v>
      </c>
      <c r="G2703" s="40" t="s">
        <v>6228</v>
      </c>
      <c r="H2703" s="38" t="s">
        <v>7789</v>
      </c>
      <c r="I2703" s="48"/>
      <c r="J2703" s="40" t="s">
        <v>7917</v>
      </c>
      <c r="K2703" s="40"/>
      <c r="L2703" s="37" t="s">
        <v>5499</v>
      </c>
      <c r="M2703" s="37" t="s">
        <v>6771</v>
      </c>
      <c r="P2703" s="33"/>
    </row>
    <row r="2704" spans="1:17" ht="22.5" x14ac:dyDescent="0.25">
      <c r="A2704" s="32" t="s">
        <v>492</v>
      </c>
      <c r="B2704" s="33">
        <v>3003</v>
      </c>
      <c r="C2704" s="37" t="s">
        <v>21</v>
      </c>
      <c r="D2704" s="37" t="s">
        <v>12</v>
      </c>
      <c r="E2704" s="33" t="s">
        <v>6772</v>
      </c>
      <c r="F2704" s="38" t="s">
        <v>5003</v>
      </c>
      <c r="G2704" s="40" t="s">
        <v>6228</v>
      </c>
      <c r="H2704" s="38" t="s">
        <v>7789</v>
      </c>
      <c r="I2704" s="48"/>
      <c r="J2704" s="40" t="s">
        <v>7917</v>
      </c>
      <c r="K2704" s="40"/>
      <c r="L2704" s="37" t="s">
        <v>69</v>
      </c>
      <c r="M2704" s="37" t="s">
        <v>6773</v>
      </c>
      <c r="P2704" s="33"/>
    </row>
    <row r="2705" spans="1:16" ht="22.5" x14ac:dyDescent="0.25">
      <c r="A2705" s="32" t="s">
        <v>492</v>
      </c>
      <c r="B2705" s="33">
        <v>3004</v>
      </c>
      <c r="C2705" s="37" t="s">
        <v>21</v>
      </c>
      <c r="D2705" s="37" t="s">
        <v>12</v>
      </c>
      <c r="E2705" s="33" t="s">
        <v>6774</v>
      </c>
      <c r="F2705" s="38" t="s">
        <v>5003</v>
      </c>
      <c r="G2705" s="40" t="s">
        <v>6228</v>
      </c>
      <c r="H2705" s="38" t="s">
        <v>7789</v>
      </c>
      <c r="I2705" s="48"/>
      <c r="J2705" s="40" t="s">
        <v>7917</v>
      </c>
      <c r="K2705" s="40"/>
      <c r="L2705" s="37" t="s">
        <v>6775</v>
      </c>
      <c r="M2705" s="37" t="s">
        <v>6520</v>
      </c>
      <c r="P2705" s="33"/>
    </row>
    <row r="2706" spans="1:16" ht="22.5" x14ac:dyDescent="0.25">
      <c r="A2706" s="32" t="s">
        <v>492</v>
      </c>
      <c r="B2706" s="33">
        <v>3005</v>
      </c>
      <c r="C2706" s="37" t="s">
        <v>21</v>
      </c>
      <c r="D2706" s="37" t="s">
        <v>12</v>
      </c>
      <c r="E2706" s="33" t="s">
        <v>6776</v>
      </c>
      <c r="F2706" s="38" t="s">
        <v>5003</v>
      </c>
      <c r="G2706" s="40" t="s">
        <v>6228</v>
      </c>
      <c r="H2706" s="38" t="s">
        <v>7789</v>
      </c>
      <c r="I2706" s="48"/>
      <c r="J2706" s="40" t="s">
        <v>7917</v>
      </c>
      <c r="K2706" s="40"/>
      <c r="L2706" s="37" t="s">
        <v>6777</v>
      </c>
      <c r="M2706" s="37" t="s">
        <v>6778</v>
      </c>
      <c r="P2706" s="33"/>
    </row>
    <row r="2707" spans="1:16" ht="22.5" x14ac:dyDescent="0.25">
      <c r="A2707" s="32" t="s">
        <v>492</v>
      </c>
      <c r="B2707" s="33">
        <v>3006</v>
      </c>
      <c r="C2707" s="37" t="s">
        <v>21</v>
      </c>
      <c r="D2707" s="37" t="s">
        <v>12</v>
      </c>
      <c r="E2707" s="33" t="s">
        <v>6779</v>
      </c>
      <c r="F2707" s="38" t="s">
        <v>5003</v>
      </c>
      <c r="G2707" s="40" t="s">
        <v>6228</v>
      </c>
      <c r="H2707" s="38" t="s">
        <v>7789</v>
      </c>
      <c r="I2707" s="48"/>
      <c r="J2707" s="40" t="s">
        <v>7917</v>
      </c>
      <c r="K2707" s="40"/>
      <c r="L2707" s="37" t="s">
        <v>185</v>
      </c>
      <c r="M2707" s="37" t="s">
        <v>6780</v>
      </c>
      <c r="P2707" s="33"/>
    </row>
    <row r="2708" spans="1:16" ht="22.5" x14ac:dyDescent="0.25">
      <c r="A2708" s="32" t="s">
        <v>492</v>
      </c>
      <c r="B2708" s="33">
        <v>3007</v>
      </c>
      <c r="C2708" s="37" t="s">
        <v>21</v>
      </c>
      <c r="D2708" s="37" t="s">
        <v>12</v>
      </c>
      <c r="E2708" s="33" t="s">
        <v>6781</v>
      </c>
      <c r="F2708" s="38" t="s">
        <v>5003</v>
      </c>
      <c r="G2708" s="40" t="s">
        <v>6228</v>
      </c>
      <c r="H2708" s="38" t="s">
        <v>7789</v>
      </c>
      <c r="I2708" s="48"/>
      <c r="J2708" s="40" t="s">
        <v>7917</v>
      </c>
      <c r="K2708" s="40"/>
      <c r="L2708" s="37" t="s">
        <v>6782</v>
      </c>
      <c r="M2708" s="37" t="s">
        <v>6497</v>
      </c>
      <c r="P2708" s="33"/>
    </row>
    <row r="2709" spans="1:16" ht="22.5" x14ac:dyDescent="0.25">
      <c r="A2709" s="32" t="s">
        <v>492</v>
      </c>
      <c r="B2709" s="33">
        <v>3008</v>
      </c>
      <c r="C2709" s="37" t="s">
        <v>21</v>
      </c>
      <c r="D2709" s="37" t="s">
        <v>12</v>
      </c>
      <c r="E2709" s="33" t="s">
        <v>6783</v>
      </c>
      <c r="F2709" s="38" t="s">
        <v>5003</v>
      </c>
      <c r="G2709" s="40" t="s">
        <v>6228</v>
      </c>
      <c r="H2709" s="38" t="s">
        <v>7789</v>
      </c>
      <c r="I2709" s="48"/>
      <c r="J2709" s="40" t="s">
        <v>7917</v>
      </c>
      <c r="K2709" s="40"/>
      <c r="L2709" s="37" t="s">
        <v>6784</v>
      </c>
      <c r="M2709" s="37" t="s">
        <v>6497</v>
      </c>
      <c r="P2709" s="33"/>
    </row>
    <row r="2710" spans="1:16" ht="22.5" x14ac:dyDescent="0.25">
      <c r="A2710" s="32" t="s">
        <v>492</v>
      </c>
      <c r="B2710" s="33">
        <v>3009</v>
      </c>
      <c r="C2710" s="37" t="s">
        <v>21</v>
      </c>
      <c r="D2710" s="37" t="s">
        <v>12</v>
      </c>
      <c r="E2710" s="33" t="s">
        <v>6785</v>
      </c>
      <c r="F2710" s="38" t="s">
        <v>5003</v>
      </c>
      <c r="G2710" s="40" t="s">
        <v>6228</v>
      </c>
      <c r="H2710" s="38" t="s">
        <v>7789</v>
      </c>
      <c r="I2710" s="48"/>
      <c r="J2710" s="40" t="s">
        <v>7917</v>
      </c>
      <c r="K2710" s="40"/>
      <c r="L2710" s="37" t="s">
        <v>6786</v>
      </c>
      <c r="M2710" s="37" t="s">
        <v>6625</v>
      </c>
      <c r="P2710" s="33"/>
    </row>
    <row r="2711" spans="1:16" ht="22.5" x14ac:dyDescent="0.25">
      <c r="A2711" s="32" t="s">
        <v>492</v>
      </c>
      <c r="B2711" s="33">
        <v>3010</v>
      </c>
      <c r="C2711" s="37" t="s">
        <v>21</v>
      </c>
      <c r="D2711" s="37" t="s">
        <v>12</v>
      </c>
      <c r="E2711" s="33" t="s">
        <v>6787</v>
      </c>
      <c r="F2711" s="38" t="s">
        <v>5003</v>
      </c>
      <c r="G2711" s="40" t="s">
        <v>6228</v>
      </c>
      <c r="H2711" s="38" t="s">
        <v>7789</v>
      </c>
      <c r="I2711" s="48"/>
      <c r="J2711" s="40" t="s">
        <v>7917</v>
      </c>
      <c r="K2711" s="40"/>
      <c r="L2711" s="37" t="s">
        <v>6788</v>
      </c>
      <c r="M2711" s="37" t="s">
        <v>6625</v>
      </c>
      <c r="P2711" s="33"/>
    </row>
    <row r="2712" spans="1:16" x14ac:dyDescent="0.25">
      <c r="A2712" s="32" t="s">
        <v>492</v>
      </c>
      <c r="B2712" s="33">
        <v>3011</v>
      </c>
      <c r="C2712" s="37" t="s">
        <v>21</v>
      </c>
      <c r="D2712" s="37" t="s">
        <v>12</v>
      </c>
      <c r="E2712" s="33" t="s">
        <v>6789</v>
      </c>
      <c r="F2712" s="38" t="s">
        <v>5003</v>
      </c>
      <c r="G2712" s="40" t="s">
        <v>6228</v>
      </c>
      <c r="H2712" s="38" t="s">
        <v>7789</v>
      </c>
      <c r="I2712" s="48"/>
      <c r="J2712" s="40" t="s">
        <v>7917</v>
      </c>
      <c r="K2712" s="40"/>
      <c r="L2712" s="37" t="s">
        <v>6790</v>
      </c>
      <c r="M2712" s="37" t="s">
        <v>6791</v>
      </c>
      <c r="P2712" s="33"/>
    </row>
    <row r="2713" spans="1:16" s="33" customFormat="1" ht="22.5" x14ac:dyDescent="0.25">
      <c r="A2713" s="32" t="s">
        <v>492</v>
      </c>
      <c r="B2713" s="33">
        <v>3013</v>
      </c>
      <c r="C2713" s="33" t="s">
        <v>17</v>
      </c>
      <c r="D2713" s="34" t="s">
        <v>19</v>
      </c>
      <c r="E2713" s="50" t="s">
        <v>6792</v>
      </c>
      <c r="F2713" s="38" t="s">
        <v>5003</v>
      </c>
      <c r="G2713" s="40" t="s">
        <v>6228</v>
      </c>
      <c r="H2713" s="38" t="s">
        <v>7789</v>
      </c>
      <c r="I2713" s="48"/>
      <c r="J2713" s="34" t="s">
        <v>7918</v>
      </c>
      <c r="K2713" s="41"/>
      <c r="L2713" s="50"/>
      <c r="M2713" s="36" t="s">
        <v>498</v>
      </c>
      <c r="N2713" s="37"/>
      <c r="O2713" s="37"/>
    </row>
    <row r="2714" spans="1:16" ht="22.5" x14ac:dyDescent="0.25">
      <c r="A2714" s="32" t="s">
        <v>492</v>
      </c>
      <c r="B2714" s="33">
        <v>3014</v>
      </c>
      <c r="C2714" s="37" t="s">
        <v>21</v>
      </c>
      <c r="D2714" s="37" t="s">
        <v>19</v>
      </c>
      <c r="E2714" s="33" t="s">
        <v>6793</v>
      </c>
      <c r="F2714" s="38" t="s">
        <v>5003</v>
      </c>
      <c r="G2714" s="40" t="s">
        <v>6228</v>
      </c>
      <c r="H2714" s="38" t="s">
        <v>7789</v>
      </c>
      <c r="I2714" s="48"/>
      <c r="J2714" s="37" t="s">
        <v>6794</v>
      </c>
      <c r="K2714" s="42"/>
      <c r="M2714" s="43" t="s">
        <v>4425</v>
      </c>
      <c r="P2714" s="33"/>
    </row>
    <row r="2715" spans="1:16" ht="22.5" x14ac:dyDescent="0.25">
      <c r="A2715" s="32" t="s">
        <v>492</v>
      </c>
      <c r="B2715" s="33">
        <v>3015</v>
      </c>
      <c r="C2715" s="37" t="s">
        <v>21</v>
      </c>
      <c r="D2715" s="37" t="s">
        <v>19</v>
      </c>
      <c r="E2715" s="33" t="s">
        <v>6795</v>
      </c>
      <c r="F2715" s="38" t="s">
        <v>5003</v>
      </c>
      <c r="G2715" s="40" t="s">
        <v>6228</v>
      </c>
      <c r="H2715" s="38" t="s">
        <v>7789</v>
      </c>
      <c r="I2715" s="48"/>
      <c r="J2715" s="37" t="s">
        <v>6796</v>
      </c>
      <c r="K2715" s="42"/>
      <c r="M2715" s="43" t="s">
        <v>6797</v>
      </c>
      <c r="P2715" s="33"/>
    </row>
    <row r="2716" spans="1:16" ht="22.5" x14ac:dyDescent="0.25">
      <c r="A2716" s="32" t="s">
        <v>492</v>
      </c>
      <c r="B2716" s="33">
        <v>3016</v>
      </c>
      <c r="C2716" s="37" t="s">
        <v>21</v>
      </c>
      <c r="D2716" s="37" t="s">
        <v>19</v>
      </c>
      <c r="E2716" s="33" t="s">
        <v>6798</v>
      </c>
      <c r="F2716" s="38" t="s">
        <v>5003</v>
      </c>
      <c r="G2716" s="40" t="s">
        <v>6228</v>
      </c>
      <c r="H2716" s="38" t="s">
        <v>7789</v>
      </c>
      <c r="I2716" s="48"/>
      <c r="J2716" s="37" t="s">
        <v>6799</v>
      </c>
      <c r="K2716" s="42"/>
      <c r="M2716" s="43" t="s">
        <v>1235</v>
      </c>
      <c r="P2716" s="33"/>
    </row>
    <row r="2717" spans="1:16" x14ac:dyDescent="0.25">
      <c r="A2717" s="32" t="s">
        <v>492</v>
      </c>
      <c r="B2717" s="33">
        <v>3017</v>
      </c>
      <c r="C2717" s="37" t="s">
        <v>21</v>
      </c>
      <c r="D2717" s="37" t="s">
        <v>19</v>
      </c>
      <c r="E2717" s="33" t="s">
        <v>6800</v>
      </c>
      <c r="F2717" s="38" t="s">
        <v>5003</v>
      </c>
      <c r="G2717" s="40" t="s">
        <v>6228</v>
      </c>
      <c r="H2717" s="38" t="s">
        <v>7789</v>
      </c>
      <c r="I2717" s="48"/>
      <c r="J2717" s="37" t="s">
        <v>6801</v>
      </c>
      <c r="K2717" s="42"/>
      <c r="M2717" s="43" t="s">
        <v>6764</v>
      </c>
      <c r="P2717" s="33"/>
    </row>
    <row r="2718" spans="1:16" x14ac:dyDescent="0.25">
      <c r="A2718" s="32" t="s">
        <v>492</v>
      </c>
      <c r="B2718" s="33">
        <v>3018</v>
      </c>
      <c r="C2718" s="37" t="s">
        <v>21</v>
      </c>
      <c r="D2718" s="37" t="s">
        <v>19</v>
      </c>
      <c r="E2718" s="33" t="s">
        <v>6802</v>
      </c>
      <c r="F2718" s="38" t="s">
        <v>5003</v>
      </c>
      <c r="G2718" s="40" t="s">
        <v>6228</v>
      </c>
      <c r="H2718" s="38" t="s">
        <v>7789</v>
      </c>
      <c r="I2718" s="48"/>
      <c r="J2718" s="37" t="s">
        <v>6803</v>
      </c>
      <c r="K2718" s="42"/>
      <c r="M2718" s="43" t="s">
        <v>6764</v>
      </c>
      <c r="P2718" s="33"/>
    </row>
    <row r="2719" spans="1:16" ht="22.5" x14ac:dyDescent="0.25">
      <c r="A2719" s="32" t="s">
        <v>492</v>
      </c>
      <c r="B2719" s="33">
        <v>3019</v>
      </c>
      <c r="C2719" s="37" t="s">
        <v>21</v>
      </c>
      <c r="D2719" s="37" t="s">
        <v>19</v>
      </c>
      <c r="E2719" s="33" t="s">
        <v>6804</v>
      </c>
      <c r="F2719" s="38" t="s">
        <v>5003</v>
      </c>
      <c r="G2719" s="40" t="s">
        <v>6228</v>
      </c>
      <c r="H2719" s="38" t="s">
        <v>7789</v>
      </c>
      <c r="I2719" s="48"/>
      <c r="J2719" s="37" t="s">
        <v>6805</v>
      </c>
      <c r="K2719" s="42"/>
      <c r="M2719" s="43" t="s">
        <v>6806</v>
      </c>
      <c r="P2719" s="33"/>
    </row>
    <row r="2720" spans="1:16" ht="22.5" x14ac:dyDescent="0.25">
      <c r="A2720" s="32" t="s">
        <v>492</v>
      </c>
      <c r="B2720" s="33">
        <v>3020</v>
      </c>
      <c r="C2720" s="37" t="s">
        <v>21</v>
      </c>
      <c r="D2720" s="37" t="s">
        <v>19</v>
      </c>
      <c r="E2720" s="33" t="s">
        <v>6807</v>
      </c>
      <c r="F2720" s="38" t="s">
        <v>5003</v>
      </c>
      <c r="G2720" s="40" t="s">
        <v>6228</v>
      </c>
      <c r="H2720" s="38" t="s">
        <v>7789</v>
      </c>
      <c r="I2720" s="48"/>
      <c r="J2720" s="37" t="s">
        <v>6808</v>
      </c>
      <c r="K2720" s="42"/>
      <c r="M2720" s="43" t="s">
        <v>6549</v>
      </c>
      <c r="P2720" s="33"/>
    </row>
    <row r="2721" spans="1:17" ht="22.5" x14ac:dyDescent="0.25">
      <c r="A2721" s="32" t="s">
        <v>492</v>
      </c>
      <c r="B2721" s="33">
        <v>3021</v>
      </c>
      <c r="C2721" s="37" t="s">
        <v>21</v>
      </c>
      <c r="D2721" s="37" t="s">
        <v>19</v>
      </c>
      <c r="E2721" s="33" t="s">
        <v>6809</v>
      </c>
      <c r="F2721" s="38" t="s">
        <v>5003</v>
      </c>
      <c r="G2721" s="40" t="s">
        <v>6228</v>
      </c>
      <c r="H2721" s="38" t="s">
        <v>7789</v>
      </c>
      <c r="I2721" s="48"/>
      <c r="J2721" s="37" t="s">
        <v>6810</v>
      </c>
      <c r="K2721" s="42"/>
      <c r="M2721" s="43" t="s">
        <v>6741</v>
      </c>
      <c r="P2721" s="33"/>
    </row>
    <row r="2722" spans="1:17" ht="22.5" x14ac:dyDescent="0.25">
      <c r="A2722" s="32" t="s">
        <v>492</v>
      </c>
      <c r="B2722" s="33">
        <v>3022</v>
      </c>
      <c r="C2722" s="37" t="s">
        <v>21</v>
      </c>
      <c r="D2722" s="37" t="s">
        <v>19</v>
      </c>
      <c r="E2722" s="33" t="s">
        <v>6811</v>
      </c>
      <c r="F2722" s="38" t="s">
        <v>5003</v>
      </c>
      <c r="G2722" s="40" t="s">
        <v>6228</v>
      </c>
      <c r="H2722" s="38" t="s">
        <v>7789</v>
      </c>
      <c r="I2722" s="48"/>
      <c r="J2722" s="37" t="s">
        <v>6812</v>
      </c>
      <c r="K2722" s="42"/>
      <c r="M2722" s="43" t="s">
        <v>6741</v>
      </c>
      <c r="P2722" s="33"/>
    </row>
    <row r="2723" spans="1:17" s="33" customFormat="1" ht="33.75" x14ac:dyDescent="0.25">
      <c r="A2723" s="32" t="s">
        <v>492</v>
      </c>
      <c r="B2723" s="33">
        <v>3023</v>
      </c>
      <c r="C2723" s="33" t="s">
        <v>17</v>
      </c>
      <c r="D2723" s="34" t="s">
        <v>12</v>
      </c>
      <c r="E2723" s="50" t="s">
        <v>6814</v>
      </c>
      <c r="F2723" s="38" t="s">
        <v>5003</v>
      </c>
      <c r="G2723" s="40" t="s">
        <v>6228</v>
      </c>
      <c r="H2723" s="38" t="s">
        <v>7789</v>
      </c>
      <c r="I2723" s="48"/>
      <c r="J2723" s="40" t="s">
        <v>7918</v>
      </c>
      <c r="K2723" s="40"/>
      <c r="L2723" s="34" t="s">
        <v>87</v>
      </c>
      <c r="M2723" s="34" t="s">
        <v>6815</v>
      </c>
      <c r="N2723" s="37"/>
      <c r="O2723" s="37" t="s">
        <v>166</v>
      </c>
      <c r="P2723" s="44" t="s">
        <v>7611</v>
      </c>
      <c r="Q2723" s="44"/>
    </row>
    <row r="2724" spans="1:17" ht="22.5" x14ac:dyDescent="0.25">
      <c r="A2724" s="32" t="s">
        <v>492</v>
      </c>
      <c r="B2724" s="33">
        <v>3024</v>
      </c>
      <c r="C2724" s="37" t="s">
        <v>21</v>
      </c>
      <c r="D2724" s="37" t="s">
        <v>12</v>
      </c>
      <c r="E2724" s="33" t="s">
        <v>6816</v>
      </c>
      <c r="F2724" s="38" t="s">
        <v>5003</v>
      </c>
      <c r="G2724" s="40" t="s">
        <v>6228</v>
      </c>
      <c r="H2724" s="38" t="s">
        <v>7789</v>
      </c>
      <c r="I2724" s="48"/>
      <c r="J2724" s="40" t="s">
        <v>7918</v>
      </c>
      <c r="K2724" s="40"/>
      <c r="L2724" s="37" t="s">
        <v>2126</v>
      </c>
      <c r="M2724" s="37" t="s">
        <v>6659</v>
      </c>
      <c r="P2724" s="33"/>
    </row>
    <row r="2725" spans="1:17" x14ac:dyDescent="0.25">
      <c r="A2725" s="32" t="s">
        <v>492</v>
      </c>
      <c r="B2725" s="33">
        <v>3025</v>
      </c>
      <c r="C2725" s="37" t="s">
        <v>21</v>
      </c>
      <c r="D2725" s="37" t="s">
        <v>12</v>
      </c>
      <c r="E2725" s="33" t="s">
        <v>6817</v>
      </c>
      <c r="F2725" s="38" t="s">
        <v>5003</v>
      </c>
      <c r="G2725" s="40" t="s">
        <v>6228</v>
      </c>
      <c r="H2725" s="38" t="s">
        <v>7789</v>
      </c>
      <c r="I2725" s="48"/>
      <c r="J2725" s="40" t="s">
        <v>7918</v>
      </c>
      <c r="K2725" s="40"/>
      <c r="L2725" s="37" t="s">
        <v>4504</v>
      </c>
      <c r="M2725" s="37" t="s">
        <v>6818</v>
      </c>
      <c r="P2725" s="33"/>
    </row>
    <row r="2726" spans="1:17" s="33" customFormat="1" ht="22.5" x14ac:dyDescent="0.25">
      <c r="A2726" s="32" t="s">
        <v>492</v>
      </c>
      <c r="B2726" s="33">
        <v>3026</v>
      </c>
      <c r="C2726" s="33" t="s">
        <v>17</v>
      </c>
      <c r="D2726" s="34" t="s">
        <v>12</v>
      </c>
      <c r="E2726" s="50" t="s">
        <v>6820</v>
      </c>
      <c r="F2726" s="38" t="s">
        <v>5003</v>
      </c>
      <c r="G2726" s="40" t="s">
        <v>6228</v>
      </c>
      <c r="H2726" s="38" t="s">
        <v>7789</v>
      </c>
      <c r="I2726" s="48"/>
      <c r="J2726" s="40" t="s">
        <v>7918</v>
      </c>
      <c r="K2726" s="40"/>
      <c r="L2726" s="34" t="s">
        <v>1581</v>
      </c>
      <c r="M2726" s="34" t="s">
        <v>6488</v>
      </c>
      <c r="N2726" s="37"/>
      <c r="O2726" s="37" t="s">
        <v>28</v>
      </c>
      <c r="P2726" s="44" t="s">
        <v>7720</v>
      </c>
      <c r="Q2726" s="44"/>
    </row>
    <row r="2727" spans="1:17" x14ac:dyDescent="0.25">
      <c r="A2727" s="32" t="s">
        <v>492</v>
      </c>
      <c r="B2727" s="33">
        <v>3027</v>
      </c>
      <c r="C2727" s="37" t="s">
        <v>21</v>
      </c>
      <c r="D2727" s="37" t="s">
        <v>12</v>
      </c>
      <c r="E2727" s="33" t="s">
        <v>6821</v>
      </c>
      <c r="F2727" s="38" t="s">
        <v>5003</v>
      </c>
      <c r="G2727" s="40" t="s">
        <v>6228</v>
      </c>
      <c r="H2727" s="38" t="s">
        <v>7789</v>
      </c>
      <c r="I2727" s="48"/>
      <c r="J2727" s="40" t="s">
        <v>7918</v>
      </c>
      <c r="K2727" s="40"/>
      <c r="L2727" s="37" t="s">
        <v>119</v>
      </c>
      <c r="M2727" s="37" t="s">
        <v>499</v>
      </c>
      <c r="P2727" s="33"/>
    </row>
    <row r="2728" spans="1:17" x14ac:dyDescent="0.25">
      <c r="A2728" s="32" t="s">
        <v>492</v>
      </c>
      <c r="B2728" s="33">
        <v>3028</v>
      </c>
      <c r="C2728" s="37" t="s">
        <v>21</v>
      </c>
      <c r="D2728" s="37" t="s">
        <v>12</v>
      </c>
      <c r="E2728" s="33" t="s">
        <v>6822</v>
      </c>
      <c r="F2728" s="38" t="s">
        <v>5003</v>
      </c>
      <c r="G2728" s="40" t="s">
        <v>6228</v>
      </c>
      <c r="H2728" s="38" t="s">
        <v>7789</v>
      </c>
      <c r="I2728" s="48"/>
      <c r="J2728" s="40" t="s">
        <v>7918</v>
      </c>
      <c r="K2728" s="40"/>
      <c r="L2728" s="37" t="s">
        <v>6823</v>
      </c>
      <c r="M2728" s="37" t="s">
        <v>1618</v>
      </c>
      <c r="P2728" s="33"/>
    </row>
    <row r="2729" spans="1:17" ht="22.5" x14ac:dyDescent="0.25">
      <c r="A2729" s="32" t="s">
        <v>492</v>
      </c>
      <c r="B2729" s="33">
        <v>3029</v>
      </c>
      <c r="C2729" s="37" t="s">
        <v>21</v>
      </c>
      <c r="D2729" s="37" t="s">
        <v>12</v>
      </c>
      <c r="E2729" s="33" t="s">
        <v>6824</v>
      </c>
      <c r="F2729" s="38" t="s">
        <v>5003</v>
      </c>
      <c r="G2729" s="40" t="s">
        <v>6228</v>
      </c>
      <c r="H2729" s="38" t="s">
        <v>7789</v>
      </c>
      <c r="I2729" s="48"/>
      <c r="J2729" s="40" t="s">
        <v>7918</v>
      </c>
      <c r="K2729" s="40"/>
      <c r="L2729" s="37" t="s">
        <v>6825</v>
      </c>
      <c r="M2729" s="37" t="s">
        <v>6625</v>
      </c>
      <c r="P2729" s="33"/>
    </row>
    <row r="2730" spans="1:17" x14ac:dyDescent="0.25">
      <c r="A2730" s="32" t="s">
        <v>492</v>
      </c>
      <c r="B2730" s="33">
        <v>3030</v>
      </c>
      <c r="C2730" s="37" t="s">
        <v>21</v>
      </c>
      <c r="D2730" s="37" t="s">
        <v>12</v>
      </c>
      <c r="E2730" s="33" t="s">
        <v>6826</v>
      </c>
      <c r="F2730" s="38" t="s">
        <v>5003</v>
      </c>
      <c r="G2730" s="40" t="s">
        <v>6228</v>
      </c>
      <c r="H2730" s="38" t="s">
        <v>7789</v>
      </c>
      <c r="I2730" s="48"/>
      <c r="J2730" s="40" t="s">
        <v>7918</v>
      </c>
      <c r="K2730" s="40"/>
      <c r="L2730" s="37" t="s">
        <v>6827</v>
      </c>
      <c r="M2730" s="37" t="s">
        <v>6742</v>
      </c>
      <c r="P2730" s="33"/>
    </row>
    <row r="2731" spans="1:17" x14ac:dyDescent="0.25">
      <c r="A2731" s="32" t="s">
        <v>492</v>
      </c>
      <c r="B2731" s="33">
        <v>3031</v>
      </c>
      <c r="C2731" s="37" t="s">
        <v>21</v>
      </c>
      <c r="D2731" s="37" t="s">
        <v>12</v>
      </c>
      <c r="E2731" s="33" t="s">
        <v>6828</v>
      </c>
      <c r="F2731" s="38" t="s">
        <v>5003</v>
      </c>
      <c r="G2731" s="40" t="s">
        <v>6228</v>
      </c>
      <c r="H2731" s="38" t="s">
        <v>7789</v>
      </c>
      <c r="I2731" s="48"/>
      <c r="J2731" s="40" t="s">
        <v>7918</v>
      </c>
      <c r="K2731" s="40"/>
      <c r="L2731" s="37" t="s">
        <v>6829</v>
      </c>
      <c r="M2731" s="37" t="s">
        <v>6742</v>
      </c>
      <c r="P2731" s="33"/>
    </row>
    <row r="2732" spans="1:17" s="33" customFormat="1" ht="22.5" x14ac:dyDescent="0.25">
      <c r="A2732" s="32" t="s">
        <v>492</v>
      </c>
      <c r="B2732" s="33">
        <v>3032</v>
      </c>
      <c r="C2732" s="33" t="s">
        <v>17</v>
      </c>
      <c r="D2732" s="34" t="s">
        <v>12</v>
      </c>
      <c r="E2732" s="50" t="s">
        <v>6831</v>
      </c>
      <c r="F2732" s="38" t="s">
        <v>5003</v>
      </c>
      <c r="G2732" s="40" t="s">
        <v>6228</v>
      </c>
      <c r="H2732" s="38" t="s">
        <v>7789</v>
      </c>
      <c r="I2732" s="48"/>
      <c r="J2732" s="40" t="s">
        <v>7918</v>
      </c>
      <c r="K2732" s="40"/>
      <c r="L2732" s="34" t="s">
        <v>1517</v>
      </c>
      <c r="M2732" s="34" t="s">
        <v>122</v>
      </c>
      <c r="N2732" s="37"/>
      <c r="O2732" s="37" t="s">
        <v>28</v>
      </c>
      <c r="P2732" s="44" t="s">
        <v>7561</v>
      </c>
      <c r="Q2732" s="44"/>
    </row>
    <row r="2733" spans="1:17" ht="22.5" x14ac:dyDescent="0.25">
      <c r="A2733" s="32" t="s">
        <v>492</v>
      </c>
      <c r="B2733" s="33">
        <v>3033</v>
      </c>
      <c r="C2733" s="37" t="s">
        <v>21</v>
      </c>
      <c r="D2733" s="37" t="s">
        <v>12</v>
      </c>
      <c r="E2733" s="33" t="s">
        <v>6832</v>
      </c>
      <c r="F2733" s="38" t="s">
        <v>5003</v>
      </c>
      <c r="G2733" s="40" t="s">
        <v>6228</v>
      </c>
      <c r="H2733" s="38" t="s">
        <v>7789</v>
      </c>
      <c r="I2733" s="48"/>
      <c r="J2733" s="40" t="s">
        <v>7918</v>
      </c>
      <c r="K2733" s="40"/>
      <c r="L2733" s="37" t="s">
        <v>6833</v>
      </c>
      <c r="M2733" s="37" t="s">
        <v>6834</v>
      </c>
      <c r="P2733" s="33"/>
    </row>
    <row r="2734" spans="1:17" ht="22.5" x14ac:dyDescent="0.25">
      <c r="A2734" s="32" t="s">
        <v>492</v>
      </c>
      <c r="B2734" s="33">
        <v>3034</v>
      </c>
      <c r="C2734" s="37" t="s">
        <v>21</v>
      </c>
      <c r="D2734" s="37" t="s">
        <v>12</v>
      </c>
      <c r="E2734" s="33" t="s">
        <v>6835</v>
      </c>
      <c r="F2734" s="38" t="s">
        <v>5003</v>
      </c>
      <c r="G2734" s="40" t="s">
        <v>6228</v>
      </c>
      <c r="H2734" s="38" t="s">
        <v>7789</v>
      </c>
      <c r="I2734" s="48"/>
      <c r="J2734" s="40" t="s">
        <v>7918</v>
      </c>
      <c r="K2734" s="40"/>
      <c r="L2734" s="37" t="s">
        <v>6836</v>
      </c>
      <c r="M2734" s="37" t="s">
        <v>6659</v>
      </c>
      <c r="P2734" s="33"/>
    </row>
    <row r="2735" spans="1:17" x14ac:dyDescent="0.25">
      <c r="A2735" s="32" t="s">
        <v>492</v>
      </c>
      <c r="B2735" s="33">
        <v>3035</v>
      </c>
      <c r="C2735" s="37" t="s">
        <v>21</v>
      </c>
      <c r="D2735" s="37" t="s">
        <v>12</v>
      </c>
      <c r="E2735" s="33" t="s">
        <v>6837</v>
      </c>
      <c r="F2735" s="38" t="s">
        <v>5003</v>
      </c>
      <c r="G2735" s="40" t="s">
        <v>6228</v>
      </c>
      <c r="H2735" s="38" t="s">
        <v>7789</v>
      </c>
      <c r="I2735" s="48"/>
      <c r="J2735" s="40" t="s">
        <v>7918</v>
      </c>
      <c r="K2735" s="40"/>
      <c r="L2735" s="37" t="s">
        <v>6838</v>
      </c>
      <c r="M2735" s="37" t="s">
        <v>6742</v>
      </c>
      <c r="P2735" s="33"/>
    </row>
    <row r="2736" spans="1:17" s="33" customFormat="1" ht="22.5" x14ac:dyDescent="0.25">
      <c r="A2736" s="32" t="s">
        <v>492</v>
      </c>
      <c r="B2736" s="33">
        <v>3037</v>
      </c>
      <c r="C2736" s="33" t="s">
        <v>17</v>
      </c>
      <c r="D2736" s="34" t="s">
        <v>19</v>
      </c>
      <c r="E2736" s="50" t="s">
        <v>6839</v>
      </c>
      <c r="F2736" s="38" t="s">
        <v>5003</v>
      </c>
      <c r="G2736" s="40" t="s">
        <v>6228</v>
      </c>
      <c r="H2736" s="38" t="s">
        <v>7789</v>
      </c>
      <c r="I2736" s="48"/>
      <c r="J2736" s="34" t="s">
        <v>7919</v>
      </c>
      <c r="K2736" s="41"/>
      <c r="L2736" s="50"/>
      <c r="M2736" s="36" t="s">
        <v>631</v>
      </c>
      <c r="N2736" s="37"/>
      <c r="O2736" s="37"/>
    </row>
    <row r="2737" spans="1:17" ht="22.5" x14ac:dyDescent="0.25">
      <c r="A2737" s="32" t="s">
        <v>492</v>
      </c>
      <c r="B2737" s="33">
        <v>3038</v>
      </c>
      <c r="C2737" s="37" t="s">
        <v>21</v>
      </c>
      <c r="D2737" s="37" t="s">
        <v>19</v>
      </c>
      <c r="E2737" s="33" t="s">
        <v>6840</v>
      </c>
      <c r="F2737" s="38" t="s">
        <v>5003</v>
      </c>
      <c r="G2737" s="40" t="s">
        <v>6228</v>
      </c>
      <c r="H2737" s="38" t="s">
        <v>7789</v>
      </c>
      <c r="I2737" s="48"/>
      <c r="J2737" s="37" t="s">
        <v>6841</v>
      </c>
      <c r="K2737" s="42"/>
      <c r="M2737" s="43" t="s">
        <v>798</v>
      </c>
      <c r="P2737" s="33"/>
    </row>
    <row r="2738" spans="1:17" x14ac:dyDescent="0.25">
      <c r="A2738" s="32" t="s">
        <v>492</v>
      </c>
      <c r="B2738" s="33">
        <v>3039</v>
      </c>
      <c r="C2738" s="37" t="s">
        <v>21</v>
      </c>
      <c r="D2738" s="37" t="s">
        <v>19</v>
      </c>
      <c r="E2738" s="33" t="s">
        <v>6842</v>
      </c>
      <c r="F2738" s="38" t="s">
        <v>5003</v>
      </c>
      <c r="G2738" s="40" t="s">
        <v>6228</v>
      </c>
      <c r="H2738" s="38" t="s">
        <v>7789</v>
      </c>
      <c r="I2738" s="48"/>
      <c r="J2738" s="37" t="s">
        <v>6843</v>
      </c>
      <c r="K2738" s="42"/>
      <c r="M2738" s="43" t="s">
        <v>6844</v>
      </c>
      <c r="P2738" s="33"/>
    </row>
    <row r="2739" spans="1:17" s="33" customFormat="1" ht="22.5" x14ac:dyDescent="0.25">
      <c r="A2739" s="32" t="s">
        <v>492</v>
      </c>
      <c r="B2739" s="33">
        <v>3040</v>
      </c>
      <c r="C2739" s="33" t="s">
        <v>17</v>
      </c>
      <c r="D2739" s="34" t="s">
        <v>12</v>
      </c>
      <c r="E2739" s="50" t="s">
        <v>6846</v>
      </c>
      <c r="F2739" s="38" t="s">
        <v>5003</v>
      </c>
      <c r="G2739" s="40" t="s">
        <v>6228</v>
      </c>
      <c r="H2739" s="38" t="s">
        <v>7789</v>
      </c>
      <c r="I2739" s="48"/>
      <c r="J2739" s="40" t="s">
        <v>7919</v>
      </c>
      <c r="K2739" s="40"/>
      <c r="L2739" s="34" t="s">
        <v>6847</v>
      </c>
      <c r="M2739" s="34" t="s">
        <v>1422</v>
      </c>
      <c r="N2739" s="37"/>
      <c r="O2739" s="37" t="s">
        <v>28</v>
      </c>
      <c r="P2739" s="44" t="s">
        <v>7561</v>
      </c>
      <c r="Q2739" s="44"/>
    </row>
    <row r="2740" spans="1:17" ht="22.5" x14ac:dyDescent="0.25">
      <c r="A2740" s="32" t="s">
        <v>492</v>
      </c>
      <c r="B2740" s="33">
        <v>3041</v>
      </c>
      <c r="C2740" s="37" t="s">
        <v>21</v>
      </c>
      <c r="D2740" s="37" t="s">
        <v>12</v>
      </c>
      <c r="E2740" s="33" t="s">
        <v>6848</v>
      </c>
      <c r="F2740" s="38" t="s">
        <v>5003</v>
      </c>
      <c r="G2740" s="40" t="s">
        <v>6228</v>
      </c>
      <c r="H2740" s="38" t="s">
        <v>7789</v>
      </c>
      <c r="I2740" s="48"/>
      <c r="J2740" s="40" t="s">
        <v>7919</v>
      </c>
      <c r="K2740" s="40"/>
      <c r="L2740" s="37" t="s">
        <v>1945</v>
      </c>
      <c r="M2740" s="37" t="s">
        <v>6849</v>
      </c>
      <c r="P2740" s="33"/>
    </row>
    <row r="2741" spans="1:17" ht="22.5" x14ac:dyDescent="0.25">
      <c r="A2741" s="32" t="s">
        <v>492</v>
      </c>
      <c r="B2741" s="33">
        <v>3042</v>
      </c>
      <c r="C2741" s="37" t="s">
        <v>21</v>
      </c>
      <c r="D2741" s="37" t="s">
        <v>12</v>
      </c>
      <c r="E2741" s="33" t="s">
        <v>6850</v>
      </c>
      <c r="F2741" s="38" t="s">
        <v>5003</v>
      </c>
      <c r="G2741" s="40" t="s">
        <v>6228</v>
      </c>
      <c r="H2741" s="38" t="s">
        <v>7789</v>
      </c>
      <c r="I2741" s="48"/>
      <c r="J2741" s="40" t="s">
        <v>7919</v>
      </c>
      <c r="K2741" s="40"/>
      <c r="L2741" s="37" t="s">
        <v>919</v>
      </c>
      <c r="M2741" s="37" t="s">
        <v>6276</v>
      </c>
      <c r="P2741" s="33"/>
    </row>
    <row r="2742" spans="1:17" ht="22.5" x14ac:dyDescent="0.25">
      <c r="A2742" s="32" t="s">
        <v>492</v>
      </c>
      <c r="B2742" s="33">
        <v>3043</v>
      </c>
      <c r="C2742" s="37" t="s">
        <v>21</v>
      </c>
      <c r="D2742" s="37" t="s">
        <v>12</v>
      </c>
      <c r="E2742" s="33" t="s">
        <v>6851</v>
      </c>
      <c r="F2742" s="38" t="s">
        <v>5003</v>
      </c>
      <c r="G2742" s="40" t="s">
        <v>6228</v>
      </c>
      <c r="H2742" s="38" t="s">
        <v>7789</v>
      </c>
      <c r="I2742" s="48"/>
      <c r="J2742" s="40" t="s">
        <v>7919</v>
      </c>
      <c r="K2742" s="40"/>
      <c r="L2742" s="37" t="s">
        <v>1007</v>
      </c>
      <c r="M2742" s="37" t="s">
        <v>6852</v>
      </c>
      <c r="P2742" s="33"/>
    </row>
    <row r="2743" spans="1:17" ht="22.5" x14ac:dyDescent="0.25">
      <c r="A2743" s="32" t="s">
        <v>492</v>
      </c>
      <c r="B2743" s="33">
        <v>3044</v>
      </c>
      <c r="C2743" s="37" t="s">
        <v>21</v>
      </c>
      <c r="D2743" s="37" t="s">
        <v>12</v>
      </c>
      <c r="E2743" s="33" t="s">
        <v>6853</v>
      </c>
      <c r="F2743" s="38" t="s">
        <v>5003</v>
      </c>
      <c r="G2743" s="40" t="s">
        <v>6228</v>
      </c>
      <c r="H2743" s="38" t="s">
        <v>7789</v>
      </c>
      <c r="I2743" s="48"/>
      <c r="J2743" s="40" t="s">
        <v>7919</v>
      </c>
      <c r="K2743" s="40"/>
      <c r="L2743" s="37" t="s">
        <v>6533</v>
      </c>
      <c r="M2743" s="37" t="s">
        <v>6854</v>
      </c>
      <c r="P2743" s="33"/>
    </row>
    <row r="2744" spans="1:17" x14ac:dyDescent="0.25">
      <c r="A2744" s="32" t="s">
        <v>492</v>
      </c>
      <c r="B2744" s="33">
        <v>3045</v>
      </c>
      <c r="C2744" s="37" t="s">
        <v>21</v>
      </c>
      <c r="D2744" s="37" t="s">
        <v>12</v>
      </c>
      <c r="E2744" s="33" t="s">
        <v>6855</v>
      </c>
      <c r="F2744" s="38" t="s">
        <v>5003</v>
      </c>
      <c r="G2744" s="40" t="s">
        <v>6228</v>
      </c>
      <c r="H2744" s="38" t="s">
        <v>7789</v>
      </c>
      <c r="I2744" s="48"/>
      <c r="J2744" s="40" t="s">
        <v>7919</v>
      </c>
      <c r="K2744" s="40"/>
      <c r="L2744" s="37" t="s">
        <v>1387</v>
      </c>
      <c r="M2744" s="37" t="s">
        <v>6856</v>
      </c>
      <c r="P2744" s="33"/>
    </row>
    <row r="2745" spans="1:17" ht="22.5" x14ac:dyDescent="0.25">
      <c r="A2745" s="32" t="s">
        <v>492</v>
      </c>
      <c r="B2745" s="33">
        <v>3046</v>
      </c>
      <c r="C2745" s="37" t="s">
        <v>21</v>
      </c>
      <c r="D2745" s="37" t="s">
        <v>12</v>
      </c>
      <c r="E2745" s="33" t="s">
        <v>6857</v>
      </c>
      <c r="F2745" s="38" t="s">
        <v>5003</v>
      </c>
      <c r="G2745" s="40" t="s">
        <v>6228</v>
      </c>
      <c r="H2745" s="38" t="s">
        <v>7789</v>
      </c>
      <c r="I2745" s="48"/>
      <c r="J2745" s="40" t="s">
        <v>7919</v>
      </c>
      <c r="K2745" s="40"/>
      <c r="L2745" s="37" t="s">
        <v>6858</v>
      </c>
      <c r="M2745" s="37" t="s">
        <v>6625</v>
      </c>
      <c r="P2745" s="33"/>
    </row>
    <row r="2746" spans="1:17" s="33" customFormat="1" x14ac:dyDescent="0.25">
      <c r="A2746" s="32" t="s">
        <v>492</v>
      </c>
      <c r="B2746" s="33">
        <v>3048</v>
      </c>
      <c r="C2746" s="33" t="s">
        <v>17</v>
      </c>
      <c r="D2746" s="34" t="s">
        <v>19</v>
      </c>
      <c r="E2746" s="50" t="s">
        <v>6859</v>
      </c>
      <c r="F2746" s="38" t="s">
        <v>5003</v>
      </c>
      <c r="G2746" s="40" t="s">
        <v>6228</v>
      </c>
      <c r="H2746" s="38" t="s">
        <v>7789</v>
      </c>
      <c r="I2746" s="48"/>
      <c r="J2746" s="34" t="s">
        <v>7611</v>
      </c>
      <c r="K2746" s="41"/>
      <c r="L2746" s="50"/>
      <c r="M2746" s="36" t="s">
        <v>772</v>
      </c>
      <c r="N2746" s="37"/>
      <c r="O2746" s="37"/>
    </row>
    <row r="2747" spans="1:17" ht="22.5" x14ac:dyDescent="0.25">
      <c r="A2747" s="32" t="s">
        <v>492</v>
      </c>
      <c r="B2747" s="33">
        <v>3049</v>
      </c>
      <c r="C2747" s="37" t="s">
        <v>21</v>
      </c>
      <c r="D2747" s="37" t="s">
        <v>19</v>
      </c>
      <c r="E2747" s="33" t="s">
        <v>6860</v>
      </c>
      <c r="F2747" s="38" t="s">
        <v>5003</v>
      </c>
      <c r="G2747" s="40" t="s">
        <v>6228</v>
      </c>
      <c r="H2747" s="38" t="s">
        <v>7789</v>
      </c>
      <c r="I2747" s="48"/>
      <c r="J2747" s="37" t="s">
        <v>6861</v>
      </c>
      <c r="K2747" s="42"/>
      <c r="M2747" s="43" t="s">
        <v>6862</v>
      </c>
      <c r="P2747" s="33"/>
    </row>
    <row r="2748" spans="1:17" s="33" customFormat="1" ht="33.75" x14ac:dyDescent="0.25">
      <c r="A2748" s="32" t="s">
        <v>492</v>
      </c>
      <c r="B2748" s="33">
        <v>3050</v>
      </c>
      <c r="C2748" s="33" t="s">
        <v>17</v>
      </c>
      <c r="D2748" s="34" t="s">
        <v>12</v>
      </c>
      <c r="E2748" s="50" t="s">
        <v>6864</v>
      </c>
      <c r="F2748" s="38" t="s">
        <v>5003</v>
      </c>
      <c r="G2748" s="40" t="s">
        <v>6228</v>
      </c>
      <c r="H2748" s="38" t="s">
        <v>7789</v>
      </c>
      <c r="I2748" s="48"/>
      <c r="J2748" s="40" t="s">
        <v>7611</v>
      </c>
      <c r="K2748" s="40"/>
      <c r="L2748" s="34" t="s">
        <v>6865</v>
      </c>
      <c r="M2748" s="34" t="s">
        <v>2369</v>
      </c>
      <c r="N2748" s="37"/>
      <c r="O2748" s="37" t="s">
        <v>166</v>
      </c>
      <c r="P2748" s="44" t="s">
        <v>7561</v>
      </c>
      <c r="Q2748" s="44"/>
    </row>
    <row r="2749" spans="1:17" ht="22.5" x14ac:dyDescent="0.25">
      <c r="A2749" s="32" t="s">
        <v>492</v>
      </c>
      <c r="B2749" s="33">
        <v>3051</v>
      </c>
      <c r="C2749" s="37" t="s">
        <v>21</v>
      </c>
      <c r="D2749" s="37" t="s">
        <v>12</v>
      </c>
      <c r="E2749" s="33" t="s">
        <v>6866</v>
      </c>
      <c r="F2749" s="38" t="s">
        <v>5003</v>
      </c>
      <c r="G2749" s="40" t="s">
        <v>6228</v>
      </c>
      <c r="H2749" s="38" t="s">
        <v>7789</v>
      </c>
      <c r="I2749" s="48"/>
      <c r="J2749" s="40" t="s">
        <v>7611</v>
      </c>
      <c r="K2749" s="40"/>
      <c r="L2749" s="37" t="s">
        <v>6867</v>
      </c>
      <c r="M2749" s="37" t="s">
        <v>6868</v>
      </c>
      <c r="P2749" s="33"/>
    </row>
    <row r="2750" spans="1:17" x14ac:dyDescent="0.25">
      <c r="A2750" s="32" t="s">
        <v>492</v>
      </c>
      <c r="B2750" s="33">
        <v>3052</v>
      </c>
      <c r="C2750" s="37" t="s">
        <v>21</v>
      </c>
      <c r="D2750" s="37" t="s">
        <v>12</v>
      </c>
      <c r="E2750" s="33" t="s">
        <v>6869</v>
      </c>
      <c r="F2750" s="38" t="s">
        <v>5003</v>
      </c>
      <c r="G2750" s="40" t="s">
        <v>6228</v>
      </c>
      <c r="H2750" s="38" t="s">
        <v>7789</v>
      </c>
      <c r="I2750" s="48"/>
      <c r="J2750" s="40" t="s">
        <v>7611</v>
      </c>
      <c r="K2750" s="40"/>
      <c r="L2750" s="37" t="s">
        <v>6870</v>
      </c>
      <c r="M2750" s="37" t="s">
        <v>773</v>
      </c>
      <c r="P2750" s="33"/>
    </row>
    <row r="2751" spans="1:17" ht="22.5" x14ac:dyDescent="0.25">
      <c r="A2751" s="32" t="s">
        <v>492</v>
      </c>
      <c r="B2751" s="33">
        <v>3053</v>
      </c>
      <c r="C2751" s="37" t="s">
        <v>21</v>
      </c>
      <c r="D2751" s="37" t="s">
        <v>12</v>
      </c>
      <c r="E2751" s="33" t="s">
        <v>6871</v>
      </c>
      <c r="F2751" s="38" t="s">
        <v>5003</v>
      </c>
      <c r="G2751" s="40" t="s">
        <v>6228</v>
      </c>
      <c r="H2751" s="38" t="s">
        <v>7789</v>
      </c>
      <c r="I2751" s="48"/>
      <c r="J2751" s="40" t="s">
        <v>7611</v>
      </c>
      <c r="K2751" s="40"/>
      <c r="L2751" s="37" t="s">
        <v>6872</v>
      </c>
      <c r="M2751" s="37" t="s">
        <v>6873</v>
      </c>
      <c r="P2751" s="33"/>
    </row>
    <row r="2752" spans="1:17" x14ac:dyDescent="0.25">
      <c r="A2752" s="32" t="s">
        <v>492</v>
      </c>
      <c r="B2752" s="33">
        <v>3054</v>
      </c>
      <c r="C2752" s="37" t="s">
        <v>21</v>
      </c>
      <c r="D2752" s="37" t="s">
        <v>12</v>
      </c>
      <c r="E2752" s="33" t="s">
        <v>6874</v>
      </c>
      <c r="F2752" s="38" t="s">
        <v>5003</v>
      </c>
      <c r="G2752" s="40" t="s">
        <v>6228</v>
      </c>
      <c r="H2752" s="38" t="s">
        <v>7789</v>
      </c>
      <c r="I2752" s="48"/>
      <c r="J2752" s="40" t="s">
        <v>7611</v>
      </c>
      <c r="K2752" s="40"/>
      <c r="L2752" s="37" t="s">
        <v>2212</v>
      </c>
      <c r="M2752" s="37" t="s">
        <v>6875</v>
      </c>
      <c r="P2752" s="33"/>
    </row>
    <row r="2753" spans="1:17" x14ac:dyDescent="0.25">
      <c r="A2753" s="32" t="s">
        <v>492</v>
      </c>
      <c r="B2753" s="33">
        <v>3055</v>
      </c>
      <c r="C2753" s="37" t="s">
        <v>21</v>
      </c>
      <c r="D2753" s="37" t="s">
        <v>12</v>
      </c>
      <c r="E2753" s="33" t="s">
        <v>6876</v>
      </c>
      <c r="F2753" s="38" t="s">
        <v>5003</v>
      </c>
      <c r="G2753" s="40" t="s">
        <v>6228</v>
      </c>
      <c r="H2753" s="38" t="s">
        <v>7789</v>
      </c>
      <c r="I2753" s="48"/>
      <c r="J2753" s="40" t="s">
        <v>7611</v>
      </c>
      <c r="K2753" s="40"/>
      <c r="L2753" s="37" t="s">
        <v>6877</v>
      </c>
      <c r="M2753" s="37" t="s">
        <v>543</v>
      </c>
      <c r="P2753" s="33"/>
    </row>
    <row r="2754" spans="1:17" ht="22.5" x14ac:dyDescent="0.25">
      <c r="A2754" s="32" t="s">
        <v>492</v>
      </c>
      <c r="B2754" s="33">
        <v>3056</v>
      </c>
      <c r="C2754" s="37" t="s">
        <v>21</v>
      </c>
      <c r="D2754" s="37" t="s">
        <v>12</v>
      </c>
      <c r="E2754" s="33" t="s">
        <v>6878</v>
      </c>
      <c r="F2754" s="38" t="s">
        <v>5003</v>
      </c>
      <c r="G2754" s="40" t="s">
        <v>6228</v>
      </c>
      <c r="H2754" s="38" t="s">
        <v>7789</v>
      </c>
      <c r="I2754" s="48"/>
      <c r="J2754" s="40" t="s">
        <v>7611</v>
      </c>
      <c r="K2754" s="40"/>
      <c r="L2754" s="37" t="s">
        <v>6596</v>
      </c>
      <c r="M2754" s="37" t="s">
        <v>6879</v>
      </c>
      <c r="P2754" s="33"/>
    </row>
    <row r="2755" spans="1:17" x14ac:dyDescent="0.25">
      <c r="A2755" s="32" t="s">
        <v>492</v>
      </c>
      <c r="B2755" s="33">
        <v>3057</v>
      </c>
      <c r="C2755" s="37" t="s">
        <v>21</v>
      </c>
      <c r="D2755" s="37" t="s">
        <v>12</v>
      </c>
      <c r="E2755" s="33" t="s">
        <v>6880</v>
      </c>
      <c r="F2755" s="38" t="s">
        <v>5003</v>
      </c>
      <c r="G2755" s="40" t="s">
        <v>6228</v>
      </c>
      <c r="H2755" s="38" t="s">
        <v>7789</v>
      </c>
      <c r="I2755" s="48"/>
      <c r="J2755" s="40" t="s">
        <v>7611</v>
      </c>
      <c r="K2755" s="40"/>
      <c r="L2755" s="37" t="s">
        <v>6881</v>
      </c>
      <c r="M2755" s="37" t="s">
        <v>6882</v>
      </c>
      <c r="P2755" s="33"/>
    </row>
    <row r="2756" spans="1:17" ht="22.5" x14ac:dyDescent="0.25">
      <c r="A2756" s="32" t="s">
        <v>492</v>
      </c>
      <c r="B2756" s="33">
        <v>3059</v>
      </c>
      <c r="C2756" s="37" t="s">
        <v>17</v>
      </c>
      <c r="D2756" s="37" t="s">
        <v>8</v>
      </c>
      <c r="E2756" s="47" t="s">
        <v>6883</v>
      </c>
      <c r="F2756" s="38" t="s">
        <v>5003</v>
      </c>
      <c r="G2756" s="35" t="s">
        <v>6228</v>
      </c>
      <c r="H2756" s="36" t="s">
        <v>7790</v>
      </c>
      <c r="I2756" s="49"/>
      <c r="J2756" s="49"/>
      <c r="K2756" s="49"/>
      <c r="L2756" s="49"/>
      <c r="M2756" s="43" t="s">
        <v>6398</v>
      </c>
      <c r="P2756" s="33"/>
    </row>
    <row r="2757" spans="1:17" s="33" customFormat="1" ht="22.5" x14ac:dyDescent="0.25">
      <c r="A2757" s="32" t="s">
        <v>492</v>
      </c>
      <c r="B2757" s="33">
        <v>3061</v>
      </c>
      <c r="C2757" s="33" t="s">
        <v>17</v>
      </c>
      <c r="D2757" s="34" t="s">
        <v>19</v>
      </c>
      <c r="E2757" s="50" t="s">
        <v>6884</v>
      </c>
      <c r="F2757" s="38" t="s">
        <v>5003</v>
      </c>
      <c r="G2757" s="40" t="s">
        <v>6228</v>
      </c>
      <c r="H2757" s="38" t="s">
        <v>7790</v>
      </c>
      <c r="I2757" s="48"/>
      <c r="J2757" s="34" t="s">
        <v>7920</v>
      </c>
      <c r="K2757" s="41"/>
      <c r="L2757" s="50"/>
      <c r="M2757" s="36" t="s">
        <v>113</v>
      </c>
      <c r="N2757" s="37"/>
      <c r="O2757" s="37"/>
    </row>
    <row r="2758" spans="1:17" ht="22.5" x14ac:dyDescent="0.25">
      <c r="A2758" s="32" t="s">
        <v>492</v>
      </c>
      <c r="B2758" s="33">
        <v>3062</v>
      </c>
      <c r="C2758" s="37" t="s">
        <v>21</v>
      </c>
      <c r="D2758" s="37" t="s">
        <v>19</v>
      </c>
      <c r="E2758" s="33" t="s">
        <v>6885</v>
      </c>
      <c r="F2758" s="38" t="s">
        <v>5003</v>
      </c>
      <c r="G2758" s="40" t="s">
        <v>6228</v>
      </c>
      <c r="H2758" s="38" t="s">
        <v>7790</v>
      </c>
      <c r="I2758" s="48"/>
      <c r="J2758" s="37" t="s">
        <v>6886</v>
      </c>
      <c r="K2758" s="42"/>
      <c r="M2758" s="43" t="s">
        <v>6887</v>
      </c>
      <c r="P2758" s="33"/>
    </row>
    <row r="2759" spans="1:17" ht="22.5" x14ac:dyDescent="0.25">
      <c r="A2759" s="32" t="s">
        <v>492</v>
      </c>
      <c r="B2759" s="33">
        <v>3063</v>
      </c>
      <c r="C2759" s="37" t="s">
        <v>21</v>
      </c>
      <c r="D2759" s="37" t="s">
        <v>19</v>
      </c>
      <c r="E2759" s="33" t="s">
        <v>6888</v>
      </c>
      <c r="F2759" s="38" t="s">
        <v>5003</v>
      </c>
      <c r="G2759" s="40" t="s">
        <v>6228</v>
      </c>
      <c r="H2759" s="38" t="s">
        <v>7790</v>
      </c>
      <c r="I2759" s="48"/>
      <c r="J2759" s="37" t="s">
        <v>6889</v>
      </c>
      <c r="K2759" s="42"/>
      <c r="M2759" s="43" t="s">
        <v>6890</v>
      </c>
      <c r="P2759" s="33"/>
    </row>
    <row r="2760" spans="1:17" s="33" customFormat="1" ht="33.75" x14ac:dyDescent="0.25">
      <c r="A2760" s="32" t="s">
        <v>492</v>
      </c>
      <c r="B2760" s="33">
        <v>3064</v>
      </c>
      <c r="C2760" s="33" t="s">
        <v>17</v>
      </c>
      <c r="D2760" s="34" t="s">
        <v>12</v>
      </c>
      <c r="E2760" s="50" t="s">
        <v>6892</v>
      </c>
      <c r="F2760" s="38" t="s">
        <v>5003</v>
      </c>
      <c r="G2760" s="40" t="s">
        <v>6228</v>
      </c>
      <c r="H2760" s="38" t="s">
        <v>7790</v>
      </c>
      <c r="I2760" s="48"/>
      <c r="J2760" s="40" t="s">
        <v>7920</v>
      </c>
      <c r="K2760" s="40"/>
      <c r="L2760" s="34" t="s">
        <v>6893</v>
      </c>
      <c r="M2760" s="34" t="s">
        <v>2369</v>
      </c>
      <c r="N2760" s="37"/>
      <c r="O2760" s="37" t="s">
        <v>166</v>
      </c>
      <c r="P2760" s="44" t="s">
        <v>7721</v>
      </c>
      <c r="Q2760" s="44"/>
    </row>
    <row r="2761" spans="1:17" x14ac:dyDescent="0.25">
      <c r="A2761" s="32" t="s">
        <v>492</v>
      </c>
      <c r="B2761" s="33">
        <v>3065</v>
      </c>
      <c r="C2761" s="37" t="s">
        <v>21</v>
      </c>
      <c r="D2761" s="37" t="s">
        <v>12</v>
      </c>
      <c r="E2761" s="33" t="s">
        <v>6894</v>
      </c>
      <c r="F2761" s="38" t="s">
        <v>5003</v>
      </c>
      <c r="G2761" s="40" t="s">
        <v>6228</v>
      </c>
      <c r="H2761" s="38" t="s">
        <v>7790</v>
      </c>
      <c r="I2761" s="48"/>
      <c r="J2761" s="40" t="s">
        <v>7920</v>
      </c>
      <c r="K2761" s="40"/>
      <c r="L2761" s="37" t="s">
        <v>6895</v>
      </c>
      <c r="M2761" s="37" t="s">
        <v>6896</v>
      </c>
      <c r="P2761" s="33"/>
    </row>
    <row r="2762" spans="1:17" ht="22.5" x14ac:dyDescent="0.25">
      <c r="A2762" s="32" t="s">
        <v>492</v>
      </c>
      <c r="B2762" s="33">
        <v>3066</v>
      </c>
      <c r="C2762" s="37" t="s">
        <v>21</v>
      </c>
      <c r="D2762" s="37" t="s">
        <v>12</v>
      </c>
      <c r="E2762" s="33" t="s">
        <v>6897</v>
      </c>
      <c r="F2762" s="38" t="s">
        <v>5003</v>
      </c>
      <c r="G2762" s="40" t="s">
        <v>6228</v>
      </c>
      <c r="H2762" s="38" t="s">
        <v>7790</v>
      </c>
      <c r="I2762" s="48"/>
      <c r="J2762" s="40" t="s">
        <v>7920</v>
      </c>
      <c r="K2762" s="40"/>
      <c r="L2762" s="37" t="s">
        <v>6898</v>
      </c>
      <c r="M2762" s="37" t="s">
        <v>6899</v>
      </c>
      <c r="P2762" s="33"/>
    </row>
    <row r="2763" spans="1:17" ht="22.5" x14ac:dyDescent="0.25">
      <c r="A2763" s="32" t="s">
        <v>492</v>
      </c>
      <c r="B2763" s="33">
        <v>3067</v>
      </c>
      <c r="C2763" s="37" t="s">
        <v>21</v>
      </c>
      <c r="D2763" s="37" t="s">
        <v>12</v>
      </c>
      <c r="E2763" s="33" t="s">
        <v>6900</v>
      </c>
      <c r="F2763" s="38" t="s">
        <v>5003</v>
      </c>
      <c r="G2763" s="40" t="s">
        <v>6228</v>
      </c>
      <c r="H2763" s="38" t="s">
        <v>7790</v>
      </c>
      <c r="I2763" s="48"/>
      <c r="J2763" s="40" t="s">
        <v>7920</v>
      </c>
      <c r="K2763" s="40"/>
      <c r="L2763" s="37" t="s">
        <v>347</v>
      </c>
      <c r="M2763" s="37" t="s">
        <v>6901</v>
      </c>
      <c r="P2763" s="33"/>
    </row>
    <row r="2764" spans="1:17" ht="22.5" x14ac:dyDescent="0.25">
      <c r="A2764" s="32" t="s">
        <v>492</v>
      </c>
      <c r="B2764" s="33">
        <v>3068</v>
      </c>
      <c r="C2764" s="37" t="s">
        <v>21</v>
      </c>
      <c r="D2764" s="37" t="s">
        <v>12</v>
      </c>
      <c r="E2764" s="33" t="s">
        <v>6902</v>
      </c>
      <c r="F2764" s="38" t="s">
        <v>5003</v>
      </c>
      <c r="G2764" s="40" t="s">
        <v>6228</v>
      </c>
      <c r="H2764" s="38" t="s">
        <v>7790</v>
      </c>
      <c r="I2764" s="48"/>
      <c r="J2764" s="40" t="s">
        <v>7920</v>
      </c>
      <c r="K2764" s="40"/>
      <c r="L2764" s="37" t="s">
        <v>6903</v>
      </c>
      <c r="M2764" s="37" t="s">
        <v>6904</v>
      </c>
      <c r="P2764" s="33"/>
    </row>
    <row r="2765" spans="1:17" x14ac:dyDescent="0.25">
      <c r="A2765" s="32" t="s">
        <v>492</v>
      </c>
      <c r="B2765" s="33">
        <v>3069</v>
      </c>
      <c r="C2765" s="37" t="s">
        <v>21</v>
      </c>
      <c r="D2765" s="37" t="s">
        <v>12</v>
      </c>
      <c r="E2765" s="33" t="s">
        <v>6905</v>
      </c>
      <c r="F2765" s="38" t="s">
        <v>5003</v>
      </c>
      <c r="G2765" s="40" t="s">
        <v>6228</v>
      </c>
      <c r="H2765" s="38" t="s">
        <v>7790</v>
      </c>
      <c r="I2765" s="48"/>
      <c r="J2765" s="40" t="s">
        <v>7920</v>
      </c>
      <c r="K2765" s="40"/>
      <c r="L2765" s="37" t="s">
        <v>6906</v>
      </c>
      <c r="M2765" s="37" t="s">
        <v>6907</v>
      </c>
      <c r="P2765" s="33"/>
    </row>
    <row r="2766" spans="1:17" s="33" customFormat="1" ht="22.5" x14ac:dyDescent="0.25">
      <c r="A2766" s="32" t="s">
        <v>492</v>
      </c>
      <c r="B2766" s="33">
        <v>3070</v>
      </c>
      <c r="C2766" s="33" t="s">
        <v>17</v>
      </c>
      <c r="D2766" s="34" t="s">
        <v>12</v>
      </c>
      <c r="E2766" s="50" t="s">
        <v>6909</v>
      </c>
      <c r="F2766" s="38" t="s">
        <v>5003</v>
      </c>
      <c r="G2766" s="40" t="s">
        <v>6228</v>
      </c>
      <c r="H2766" s="38" t="s">
        <v>7790</v>
      </c>
      <c r="I2766" s="48"/>
      <c r="J2766" s="40" t="s">
        <v>7920</v>
      </c>
      <c r="K2766" s="40"/>
      <c r="L2766" s="34" t="s">
        <v>6910</v>
      </c>
      <c r="M2766" s="34" t="s">
        <v>550</v>
      </c>
      <c r="N2766" s="37"/>
      <c r="O2766" s="37" t="s">
        <v>28</v>
      </c>
      <c r="P2766" s="44" t="s">
        <v>7721</v>
      </c>
      <c r="Q2766" s="44"/>
    </row>
    <row r="2767" spans="1:17" x14ac:dyDescent="0.25">
      <c r="A2767" s="32" t="s">
        <v>492</v>
      </c>
      <c r="B2767" s="33">
        <v>3071</v>
      </c>
      <c r="C2767" s="37" t="s">
        <v>21</v>
      </c>
      <c r="D2767" s="37" t="s">
        <v>12</v>
      </c>
      <c r="E2767" s="33" t="s">
        <v>6911</v>
      </c>
      <c r="F2767" s="38" t="s">
        <v>5003</v>
      </c>
      <c r="G2767" s="40" t="s">
        <v>6228</v>
      </c>
      <c r="H2767" s="38" t="s">
        <v>7790</v>
      </c>
      <c r="I2767" s="48"/>
      <c r="J2767" s="40" t="s">
        <v>7920</v>
      </c>
      <c r="K2767" s="40"/>
      <c r="L2767" s="37" t="s">
        <v>6912</v>
      </c>
      <c r="M2767" s="37" t="s">
        <v>6913</v>
      </c>
      <c r="P2767" s="33"/>
    </row>
    <row r="2768" spans="1:17" x14ac:dyDescent="0.25">
      <c r="A2768" s="32" t="s">
        <v>492</v>
      </c>
      <c r="B2768" s="33">
        <v>3073</v>
      </c>
      <c r="C2768" s="37" t="s">
        <v>17</v>
      </c>
      <c r="D2768" s="37" t="s">
        <v>7</v>
      </c>
      <c r="E2768" s="47" t="s">
        <v>6914</v>
      </c>
      <c r="F2768" s="38" t="s">
        <v>5003</v>
      </c>
      <c r="G2768" s="36" t="s">
        <v>6915</v>
      </c>
      <c r="H2768" s="48"/>
      <c r="I2768" s="49"/>
      <c r="J2768" s="49"/>
      <c r="K2768" s="49"/>
      <c r="L2768" s="49"/>
      <c r="M2768" s="43" t="s">
        <v>1486</v>
      </c>
      <c r="P2768" s="33"/>
    </row>
    <row r="2769" spans="1:17" s="33" customFormat="1" x14ac:dyDescent="0.25">
      <c r="A2769" s="32" t="s">
        <v>492</v>
      </c>
      <c r="B2769" s="33">
        <v>3075</v>
      </c>
      <c r="C2769" s="33" t="s">
        <v>17</v>
      </c>
      <c r="D2769" s="34" t="s">
        <v>19</v>
      </c>
      <c r="E2769" s="50" t="s">
        <v>6916</v>
      </c>
      <c r="F2769" s="38" t="s">
        <v>5003</v>
      </c>
      <c r="G2769" s="40" t="s">
        <v>6915</v>
      </c>
      <c r="H2769" s="52"/>
      <c r="I2769" s="48"/>
      <c r="J2769" s="34" t="s">
        <v>7921</v>
      </c>
      <c r="K2769" s="41"/>
      <c r="L2769" s="50"/>
      <c r="M2769" s="36" t="s">
        <v>6917</v>
      </c>
      <c r="N2769" s="37"/>
      <c r="O2769" s="37"/>
    </row>
    <row r="2770" spans="1:17" s="33" customFormat="1" ht="22.5" x14ac:dyDescent="0.25">
      <c r="A2770" s="32" t="s">
        <v>492</v>
      </c>
      <c r="B2770" s="33">
        <v>3076</v>
      </c>
      <c r="C2770" s="33" t="s">
        <v>17</v>
      </c>
      <c r="D2770" s="34" t="s">
        <v>12</v>
      </c>
      <c r="E2770" s="50" t="s">
        <v>6919</v>
      </c>
      <c r="F2770" s="38" t="s">
        <v>5003</v>
      </c>
      <c r="G2770" s="40" t="s">
        <v>6915</v>
      </c>
      <c r="H2770" s="52"/>
      <c r="I2770" s="48"/>
      <c r="J2770" s="40" t="s">
        <v>7921</v>
      </c>
      <c r="K2770" s="40"/>
      <c r="L2770" s="34" t="s">
        <v>171</v>
      </c>
      <c r="M2770" s="34" t="s">
        <v>122</v>
      </c>
      <c r="N2770" s="37"/>
      <c r="O2770" s="37" t="s">
        <v>198</v>
      </c>
      <c r="P2770" s="44" t="s">
        <v>7632</v>
      </c>
      <c r="Q2770" s="44"/>
    </row>
    <row r="2771" spans="1:17" s="33" customFormat="1" x14ac:dyDescent="0.25">
      <c r="A2771" s="32" t="s">
        <v>492</v>
      </c>
      <c r="B2771" s="33">
        <v>3078</v>
      </c>
      <c r="C2771" s="33" t="s">
        <v>17</v>
      </c>
      <c r="D2771" s="34" t="s">
        <v>19</v>
      </c>
      <c r="E2771" s="50" t="s">
        <v>6920</v>
      </c>
      <c r="F2771" s="38" t="s">
        <v>5003</v>
      </c>
      <c r="G2771" s="40" t="s">
        <v>6915</v>
      </c>
      <c r="H2771" s="52"/>
      <c r="I2771" s="48"/>
      <c r="J2771" s="34" t="s">
        <v>7922</v>
      </c>
      <c r="K2771" s="41"/>
      <c r="L2771" s="50"/>
      <c r="M2771" s="36" t="s">
        <v>113</v>
      </c>
      <c r="N2771" s="37"/>
      <c r="O2771" s="37"/>
    </row>
    <row r="2772" spans="1:17" s="33" customFormat="1" ht="22.5" x14ac:dyDescent="0.25">
      <c r="A2772" s="32" t="s">
        <v>492</v>
      </c>
      <c r="B2772" s="33">
        <v>3079</v>
      </c>
      <c r="C2772" s="33" t="s">
        <v>17</v>
      </c>
      <c r="D2772" s="34" t="s">
        <v>12</v>
      </c>
      <c r="E2772" s="50" t="s">
        <v>6922</v>
      </c>
      <c r="F2772" s="38" t="s">
        <v>5003</v>
      </c>
      <c r="G2772" s="40" t="s">
        <v>6915</v>
      </c>
      <c r="H2772" s="52"/>
      <c r="I2772" s="48"/>
      <c r="J2772" s="40" t="s">
        <v>7922</v>
      </c>
      <c r="K2772" s="40"/>
      <c r="L2772" s="34" t="s">
        <v>6923</v>
      </c>
      <c r="M2772" s="34" t="s">
        <v>2880</v>
      </c>
      <c r="N2772" s="37"/>
      <c r="O2772" s="37" t="s">
        <v>198</v>
      </c>
      <c r="P2772" s="44" t="s">
        <v>7722</v>
      </c>
      <c r="Q2772" s="44"/>
    </row>
    <row r="2773" spans="1:17" x14ac:dyDescent="0.25">
      <c r="A2773" s="32" t="s">
        <v>492</v>
      </c>
      <c r="B2773" s="33">
        <v>3081</v>
      </c>
      <c r="C2773" s="37" t="s">
        <v>17</v>
      </c>
      <c r="D2773" s="37" t="s">
        <v>7</v>
      </c>
      <c r="E2773" s="47" t="s">
        <v>6924</v>
      </c>
      <c r="F2773" s="38" t="s">
        <v>5003</v>
      </c>
      <c r="G2773" s="36" t="s">
        <v>6925</v>
      </c>
      <c r="H2773" s="48"/>
      <c r="I2773" s="49"/>
      <c r="J2773" s="49"/>
      <c r="K2773" s="49"/>
      <c r="L2773" s="49"/>
      <c r="M2773" s="43" t="s">
        <v>6926</v>
      </c>
      <c r="P2773" s="33"/>
    </row>
    <row r="2774" spans="1:17" ht="22.5" x14ac:dyDescent="0.25">
      <c r="A2774" s="32" t="s">
        <v>492</v>
      </c>
      <c r="B2774" s="33">
        <v>3083</v>
      </c>
      <c r="C2774" s="37" t="s">
        <v>17</v>
      </c>
      <c r="D2774" s="37" t="s">
        <v>8</v>
      </c>
      <c r="E2774" s="47" t="s">
        <v>6927</v>
      </c>
      <c r="F2774" s="38" t="s">
        <v>5003</v>
      </c>
      <c r="G2774" s="35" t="s">
        <v>6925</v>
      </c>
      <c r="H2774" s="36" t="s">
        <v>6927</v>
      </c>
      <c r="I2774" s="49"/>
      <c r="J2774" s="49"/>
      <c r="K2774" s="49"/>
      <c r="L2774" s="49"/>
      <c r="M2774" s="43"/>
      <c r="P2774" s="33"/>
    </row>
    <row r="2775" spans="1:17" s="33" customFormat="1" x14ac:dyDescent="0.25">
      <c r="A2775" s="32" t="s">
        <v>492</v>
      </c>
      <c r="B2775" s="33">
        <v>3085</v>
      </c>
      <c r="C2775" s="33" t="s">
        <v>17</v>
      </c>
      <c r="D2775" s="34" t="s">
        <v>19</v>
      </c>
      <c r="E2775" s="45" t="s">
        <v>6928</v>
      </c>
      <c r="F2775" s="38" t="s">
        <v>5003</v>
      </c>
      <c r="G2775" s="40" t="s">
        <v>6925</v>
      </c>
      <c r="H2775" s="38" t="s">
        <v>6927</v>
      </c>
      <c r="I2775" s="48"/>
      <c r="J2775" s="34" t="s">
        <v>7923</v>
      </c>
      <c r="K2775" s="41"/>
      <c r="L2775" s="45"/>
      <c r="M2775" s="36" t="s">
        <v>656</v>
      </c>
      <c r="N2775" s="37" t="s">
        <v>6929</v>
      </c>
      <c r="O2775" s="37"/>
    </row>
    <row r="2776" spans="1:17" x14ac:dyDescent="0.25">
      <c r="A2776" s="32" t="s">
        <v>492</v>
      </c>
      <c r="B2776" s="33">
        <v>3086</v>
      </c>
      <c r="C2776" s="37" t="s">
        <v>21</v>
      </c>
      <c r="D2776" s="37" t="s">
        <v>19</v>
      </c>
      <c r="E2776" s="33" t="s">
        <v>6930</v>
      </c>
      <c r="F2776" s="38" t="s">
        <v>5003</v>
      </c>
      <c r="G2776" s="40" t="s">
        <v>6925</v>
      </c>
      <c r="H2776" s="38" t="s">
        <v>6927</v>
      </c>
      <c r="I2776" s="48"/>
      <c r="J2776" s="37" t="s">
        <v>6931</v>
      </c>
      <c r="K2776" s="42"/>
      <c r="M2776" s="43" t="s">
        <v>31</v>
      </c>
      <c r="P2776" s="33"/>
    </row>
    <row r="2777" spans="1:17" s="33" customFormat="1" x14ac:dyDescent="0.25">
      <c r="A2777" s="32" t="s">
        <v>492</v>
      </c>
      <c r="B2777" s="33">
        <v>3087</v>
      </c>
      <c r="C2777" s="33" t="s">
        <v>17</v>
      </c>
      <c r="D2777" s="34" t="s">
        <v>12</v>
      </c>
      <c r="E2777" s="50" t="s">
        <v>6932</v>
      </c>
      <c r="F2777" s="38" t="s">
        <v>5003</v>
      </c>
      <c r="G2777" s="40" t="s">
        <v>6925</v>
      </c>
      <c r="H2777" s="38" t="s">
        <v>6927</v>
      </c>
      <c r="I2777" s="48"/>
      <c r="J2777" s="40" t="s">
        <v>7923</v>
      </c>
      <c r="K2777" s="40"/>
      <c r="L2777" s="34" t="s">
        <v>2759</v>
      </c>
      <c r="M2777" s="34" t="s">
        <v>6933</v>
      </c>
      <c r="N2777" s="37"/>
      <c r="O2777" s="37" t="s">
        <v>198</v>
      </c>
    </row>
    <row r="2778" spans="1:17" ht="22.5" x14ac:dyDescent="0.25">
      <c r="A2778" s="32" t="s">
        <v>492</v>
      </c>
      <c r="B2778" s="33">
        <v>3088</v>
      </c>
      <c r="C2778" s="37" t="s">
        <v>21</v>
      </c>
      <c r="D2778" s="37" t="s">
        <v>12</v>
      </c>
      <c r="E2778" s="33" t="s">
        <v>6934</v>
      </c>
      <c r="F2778" s="38" t="s">
        <v>5003</v>
      </c>
      <c r="G2778" s="40" t="s">
        <v>6925</v>
      </c>
      <c r="H2778" s="38" t="s">
        <v>6927</v>
      </c>
      <c r="I2778" s="48"/>
      <c r="J2778" s="40" t="s">
        <v>7923</v>
      </c>
      <c r="K2778" s="40"/>
      <c r="L2778" s="37" t="s">
        <v>6935</v>
      </c>
      <c r="M2778" s="37" t="s">
        <v>6936</v>
      </c>
      <c r="P2778" s="33"/>
    </row>
    <row r="2779" spans="1:17" ht="22.5" x14ac:dyDescent="0.25">
      <c r="A2779" s="32" t="s">
        <v>492</v>
      </c>
      <c r="B2779" s="33">
        <v>3089</v>
      </c>
      <c r="C2779" s="37" t="s">
        <v>21</v>
      </c>
      <c r="D2779" s="37" t="s">
        <v>12</v>
      </c>
      <c r="E2779" s="33" t="s">
        <v>6937</v>
      </c>
      <c r="F2779" s="38" t="s">
        <v>5003</v>
      </c>
      <c r="G2779" s="40" t="s">
        <v>6925</v>
      </c>
      <c r="H2779" s="38" t="s">
        <v>6927</v>
      </c>
      <c r="I2779" s="48"/>
      <c r="J2779" s="40" t="s">
        <v>7923</v>
      </c>
      <c r="K2779" s="40"/>
      <c r="L2779" s="37" t="s">
        <v>6938</v>
      </c>
      <c r="M2779" s="37" t="s">
        <v>344</v>
      </c>
      <c r="P2779" s="33"/>
    </row>
    <row r="2780" spans="1:17" x14ac:dyDescent="0.25">
      <c r="A2780" s="32" t="s">
        <v>492</v>
      </c>
      <c r="B2780" s="33">
        <v>3090</v>
      </c>
      <c r="C2780" s="37" t="s">
        <v>21</v>
      </c>
      <c r="D2780" s="37" t="s">
        <v>12</v>
      </c>
      <c r="E2780" s="33" t="s">
        <v>6939</v>
      </c>
      <c r="F2780" s="38" t="s">
        <v>5003</v>
      </c>
      <c r="G2780" s="40" t="s">
        <v>6925</v>
      </c>
      <c r="H2780" s="38" t="s">
        <v>6927</v>
      </c>
      <c r="I2780" s="48"/>
      <c r="J2780" s="40" t="s">
        <v>7923</v>
      </c>
      <c r="K2780" s="40"/>
      <c r="L2780" s="37" t="s">
        <v>6940</v>
      </c>
      <c r="M2780" s="37" t="s">
        <v>6941</v>
      </c>
      <c r="P2780" s="33"/>
    </row>
    <row r="2781" spans="1:17" ht="22.5" x14ac:dyDescent="0.25">
      <c r="A2781" s="32" t="s">
        <v>492</v>
      </c>
      <c r="B2781" s="33">
        <v>3091</v>
      </c>
      <c r="C2781" s="37" t="s">
        <v>21</v>
      </c>
      <c r="D2781" s="37" t="s">
        <v>12</v>
      </c>
      <c r="E2781" s="33" t="s">
        <v>6942</v>
      </c>
      <c r="F2781" s="38" t="s">
        <v>5003</v>
      </c>
      <c r="G2781" s="40" t="s">
        <v>6925</v>
      </c>
      <c r="H2781" s="38" t="s">
        <v>6927</v>
      </c>
      <c r="I2781" s="48"/>
      <c r="J2781" s="40" t="s">
        <v>7923</v>
      </c>
      <c r="K2781" s="40"/>
      <c r="L2781" s="37" t="s">
        <v>6943</v>
      </c>
      <c r="M2781" s="37" t="s">
        <v>6944</v>
      </c>
      <c r="P2781" s="33"/>
    </row>
    <row r="2782" spans="1:17" x14ac:dyDescent="0.25">
      <c r="A2782" s="32" t="s">
        <v>492</v>
      </c>
      <c r="B2782" s="33">
        <v>3092</v>
      </c>
      <c r="C2782" s="37" t="s">
        <v>21</v>
      </c>
      <c r="D2782" s="37" t="s">
        <v>12</v>
      </c>
      <c r="E2782" s="33" t="s">
        <v>6945</v>
      </c>
      <c r="F2782" s="38" t="s">
        <v>5003</v>
      </c>
      <c r="G2782" s="40" t="s">
        <v>6925</v>
      </c>
      <c r="H2782" s="38" t="s">
        <v>6927</v>
      </c>
      <c r="I2782" s="48"/>
      <c r="J2782" s="40" t="s">
        <v>7923</v>
      </c>
      <c r="K2782" s="40"/>
      <c r="L2782" s="37" t="s">
        <v>6946</v>
      </c>
      <c r="M2782" s="37" t="s">
        <v>6947</v>
      </c>
      <c r="P2782" s="33"/>
    </row>
    <row r="2783" spans="1:17" x14ac:dyDescent="0.25">
      <c r="A2783" s="32" t="s">
        <v>492</v>
      </c>
      <c r="B2783" s="33">
        <v>3094</v>
      </c>
      <c r="C2783" s="37" t="s">
        <v>17</v>
      </c>
      <c r="D2783" s="37" t="s">
        <v>8</v>
      </c>
      <c r="E2783" s="47" t="s">
        <v>6948</v>
      </c>
      <c r="F2783" s="38" t="s">
        <v>5003</v>
      </c>
      <c r="G2783" s="35" t="s">
        <v>6925</v>
      </c>
      <c r="H2783" s="36" t="s">
        <v>6948</v>
      </c>
      <c r="I2783" s="49"/>
      <c r="J2783" s="49"/>
      <c r="K2783" s="49"/>
      <c r="L2783" s="49"/>
      <c r="M2783" s="43"/>
      <c r="P2783" s="33"/>
    </row>
    <row r="2784" spans="1:17" s="33" customFormat="1" x14ac:dyDescent="0.25">
      <c r="A2784" s="32" t="s">
        <v>492</v>
      </c>
      <c r="B2784" s="33">
        <v>3096</v>
      </c>
      <c r="C2784" s="33" t="s">
        <v>17</v>
      </c>
      <c r="D2784" s="34" t="s">
        <v>19</v>
      </c>
      <c r="E2784" s="50" t="s">
        <v>6949</v>
      </c>
      <c r="F2784" s="38" t="s">
        <v>5003</v>
      </c>
      <c r="G2784" s="40" t="s">
        <v>6925</v>
      </c>
      <c r="H2784" s="38" t="s">
        <v>6948</v>
      </c>
      <c r="I2784" s="48"/>
      <c r="J2784" s="34" t="s">
        <v>7924</v>
      </c>
      <c r="K2784" s="41"/>
      <c r="L2784" s="50"/>
      <c r="M2784" s="36" t="s">
        <v>705</v>
      </c>
      <c r="N2784" s="37"/>
      <c r="O2784" s="37"/>
    </row>
    <row r="2785" spans="1:17" s="33" customFormat="1" x14ac:dyDescent="0.25">
      <c r="A2785" s="32" t="s">
        <v>492</v>
      </c>
      <c r="B2785" s="33">
        <v>3097</v>
      </c>
      <c r="C2785" s="33" t="s">
        <v>17</v>
      </c>
      <c r="D2785" s="34" t="s">
        <v>12</v>
      </c>
      <c r="E2785" s="50" t="s">
        <v>6950</v>
      </c>
      <c r="F2785" s="38" t="s">
        <v>5003</v>
      </c>
      <c r="G2785" s="40" t="s">
        <v>6925</v>
      </c>
      <c r="H2785" s="38" t="s">
        <v>6948</v>
      </c>
      <c r="I2785" s="48"/>
      <c r="J2785" s="40" t="s">
        <v>7924</v>
      </c>
      <c r="K2785" s="40"/>
      <c r="L2785" s="34" t="s">
        <v>6951</v>
      </c>
      <c r="M2785" s="34" t="s">
        <v>6952</v>
      </c>
      <c r="N2785" s="37"/>
      <c r="O2785" s="37" t="s">
        <v>198</v>
      </c>
    </row>
    <row r="2786" spans="1:17" s="33" customFormat="1" ht="33.75" x14ac:dyDescent="0.25">
      <c r="A2786" s="32" t="s">
        <v>492</v>
      </c>
      <c r="B2786" s="33">
        <v>3098</v>
      </c>
      <c r="C2786" s="33" t="s">
        <v>17</v>
      </c>
      <c r="D2786" s="34" t="s">
        <v>12</v>
      </c>
      <c r="E2786" s="50" t="s">
        <v>6953</v>
      </c>
      <c r="F2786" s="38" t="s">
        <v>5003</v>
      </c>
      <c r="G2786" s="40" t="s">
        <v>6925</v>
      </c>
      <c r="H2786" s="38" t="s">
        <v>6948</v>
      </c>
      <c r="I2786" s="48"/>
      <c r="J2786" s="40" t="s">
        <v>7924</v>
      </c>
      <c r="K2786" s="40"/>
      <c r="L2786" s="34" t="s">
        <v>2346</v>
      </c>
      <c r="M2786" s="34" t="s">
        <v>6631</v>
      </c>
      <c r="N2786" s="37"/>
      <c r="O2786" s="37" t="s">
        <v>166</v>
      </c>
    </row>
    <row r="2787" spans="1:17" x14ac:dyDescent="0.25">
      <c r="A2787" s="32" t="s">
        <v>492</v>
      </c>
      <c r="B2787" s="33">
        <v>3100</v>
      </c>
      <c r="C2787" s="37" t="s">
        <v>17</v>
      </c>
      <c r="D2787" s="37" t="s">
        <v>7</v>
      </c>
      <c r="E2787" s="47" t="s">
        <v>6954</v>
      </c>
      <c r="F2787" s="38" t="s">
        <v>5003</v>
      </c>
      <c r="G2787" s="36" t="s">
        <v>6955</v>
      </c>
      <c r="H2787" s="48"/>
      <c r="I2787" s="49"/>
      <c r="J2787" s="49"/>
      <c r="K2787" s="49"/>
      <c r="L2787" s="49"/>
      <c r="M2787" s="43" t="s">
        <v>6956</v>
      </c>
      <c r="P2787" s="33"/>
    </row>
    <row r="2788" spans="1:17" s="33" customFormat="1" ht="22.5" x14ac:dyDescent="0.25">
      <c r="A2788" s="32" t="s">
        <v>492</v>
      </c>
      <c r="B2788" s="33">
        <v>3102</v>
      </c>
      <c r="C2788" s="33" t="s">
        <v>17</v>
      </c>
      <c r="D2788" s="34" t="s">
        <v>8</v>
      </c>
      <c r="E2788" s="45" t="s">
        <v>6957</v>
      </c>
      <c r="F2788" s="38" t="s">
        <v>5003</v>
      </c>
      <c r="G2788" s="35" t="s">
        <v>6955</v>
      </c>
      <c r="H2788" s="36" t="s">
        <v>6957</v>
      </c>
      <c r="I2788" s="45"/>
      <c r="J2788" s="45"/>
      <c r="K2788" s="45"/>
      <c r="L2788" s="45"/>
      <c r="M2788" s="36"/>
      <c r="N2788" s="37" t="s">
        <v>6958</v>
      </c>
      <c r="O2788" s="37"/>
    </row>
    <row r="2789" spans="1:17" s="33" customFormat="1" ht="22.5" x14ac:dyDescent="0.25">
      <c r="A2789" s="32" t="s">
        <v>492</v>
      </c>
      <c r="B2789" s="33">
        <v>3104</v>
      </c>
      <c r="C2789" s="33" t="s">
        <v>17</v>
      </c>
      <c r="D2789" s="34" t="s">
        <v>19</v>
      </c>
      <c r="E2789" s="50" t="s">
        <v>6959</v>
      </c>
      <c r="F2789" s="38" t="s">
        <v>5003</v>
      </c>
      <c r="G2789" s="40" t="s">
        <v>6955</v>
      </c>
      <c r="H2789" s="39" t="s">
        <v>6957</v>
      </c>
      <c r="I2789" s="48"/>
      <c r="J2789" s="34" t="s">
        <v>7925</v>
      </c>
      <c r="K2789" s="41"/>
      <c r="L2789" s="50"/>
      <c r="M2789" s="36" t="s">
        <v>6960</v>
      </c>
      <c r="N2789" s="37"/>
      <c r="O2789" s="37"/>
    </row>
    <row r="2790" spans="1:17" s="33" customFormat="1" ht="22.5" x14ac:dyDescent="0.25">
      <c r="A2790" s="32" t="s">
        <v>492</v>
      </c>
      <c r="B2790" s="33">
        <v>3105</v>
      </c>
      <c r="C2790" s="33" t="s">
        <v>17</v>
      </c>
      <c r="D2790" s="34" t="s">
        <v>12</v>
      </c>
      <c r="E2790" s="50" t="s">
        <v>6962</v>
      </c>
      <c r="F2790" s="38" t="s">
        <v>5003</v>
      </c>
      <c r="G2790" s="40" t="s">
        <v>6955</v>
      </c>
      <c r="H2790" s="39" t="s">
        <v>6957</v>
      </c>
      <c r="I2790" s="48"/>
      <c r="J2790" s="40" t="s">
        <v>7925</v>
      </c>
      <c r="K2790" s="40"/>
      <c r="L2790" s="34" t="s">
        <v>6963</v>
      </c>
      <c r="M2790" s="34" t="s">
        <v>24</v>
      </c>
      <c r="N2790" s="37"/>
      <c r="O2790" s="37" t="s">
        <v>221</v>
      </c>
      <c r="P2790" s="44" t="s">
        <v>7620</v>
      </c>
      <c r="Q2790" s="44"/>
    </row>
    <row r="2791" spans="1:17" ht="22.5" x14ac:dyDescent="0.25">
      <c r="A2791" s="32" t="s">
        <v>492</v>
      </c>
      <c r="B2791" s="33">
        <v>3106</v>
      </c>
      <c r="C2791" s="37" t="s">
        <v>21</v>
      </c>
      <c r="D2791" s="37" t="s">
        <v>12</v>
      </c>
      <c r="E2791" s="33" t="s">
        <v>6964</v>
      </c>
      <c r="F2791" s="38" t="s">
        <v>5003</v>
      </c>
      <c r="G2791" s="40" t="s">
        <v>6955</v>
      </c>
      <c r="H2791" s="39" t="s">
        <v>6957</v>
      </c>
      <c r="I2791" s="48"/>
      <c r="J2791" s="40" t="s">
        <v>7925</v>
      </c>
      <c r="K2791" s="40"/>
      <c r="L2791" s="37" t="s">
        <v>1726</v>
      </c>
      <c r="M2791" s="37" t="s">
        <v>6965</v>
      </c>
      <c r="P2791" s="33"/>
    </row>
    <row r="2792" spans="1:17" s="33" customFormat="1" ht="22.5" x14ac:dyDescent="0.25">
      <c r="A2792" s="32" t="s">
        <v>492</v>
      </c>
      <c r="B2792" s="33">
        <v>3107</v>
      </c>
      <c r="C2792" s="33" t="s">
        <v>17</v>
      </c>
      <c r="D2792" s="34" t="s">
        <v>12</v>
      </c>
      <c r="E2792" s="50" t="s">
        <v>6966</v>
      </c>
      <c r="F2792" s="38" t="s">
        <v>5003</v>
      </c>
      <c r="G2792" s="40" t="s">
        <v>6955</v>
      </c>
      <c r="H2792" s="39" t="s">
        <v>6957</v>
      </c>
      <c r="I2792" s="48"/>
      <c r="J2792" s="40" t="s">
        <v>7925</v>
      </c>
      <c r="K2792" s="40"/>
      <c r="L2792" s="34" t="s">
        <v>4071</v>
      </c>
      <c r="M2792" s="34" t="s">
        <v>836</v>
      </c>
      <c r="N2792" s="37"/>
      <c r="O2792" s="37" t="s">
        <v>28</v>
      </c>
    </row>
    <row r="2793" spans="1:17" ht="78.75" x14ac:dyDescent="0.25">
      <c r="A2793" s="32" t="s">
        <v>492</v>
      </c>
      <c r="B2793" s="33">
        <v>3108</v>
      </c>
      <c r="C2793" s="37" t="s">
        <v>21</v>
      </c>
      <c r="D2793" s="37" t="s">
        <v>12</v>
      </c>
      <c r="E2793" s="33" t="s">
        <v>6967</v>
      </c>
      <c r="F2793" s="38" t="s">
        <v>5003</v>
      </c>
      <c r="G2793" s="40" t="s">
        <v>6955</v>
      </c>
      <c r="H2793" s="39" t="s">
        <v>6957</v>
      </c>
      <c r="I2793" s="48"/>
      <c r="J2793" s="40" t="s">
        <v>7925</v>
      </c>
      <c r="K2793" s="40"/>
      <c r="L2793" s="37" t="s">
        <v>8059</v>
      </c>
      <c r="M2793" s="37" t="s">
        <v>6968</v>
      </c>
      <c r="N2793" s="37" t="s">
        <v>6969</v>
      </c>
      <c r="P2793" s="33"/>
    </row>
    <row r="2794" spans="1:17" s="33" customFormat="1" ht="22.5" x14ac:dyDescent="0.25">
      <c r="A2794" s="32" t="s">
        <v>492</v>
      </c>
      <c r="B2794" s="33">
        <v>3109</v>
      </c>
      <c r="C2794" s="33" t="s">
        <v>17</v>
      </c>
      <c r="D2794" s="34" t="s">
        <v>12</v>
      </c>
      <c r="E2794" s="50" t="s">
        <v>6971</v>
      </c>
      <c r="F2794" s="38" t="s">
        <v>5003</v>
      </c>
      <c r="G2794" s="40" t="s">
        <v>6955</v>
      </c>
      <c r="H2794" s="39" t="s">
        <v>6957</v>
      </c>
      <c r="I2794" s="48"/>
      <c r="J2794" s="40" t="s">
        <v>7925</v>
      </c>
      <c r="K2794" s="40"/>
      <c r="L2794" s="34" t="s">
        <v>6972</v>
      </c>
      <c r="M2794" s="34" t="s">
        <v>24</v>
      </c>
      <c r="N2794" s="37"/>
      <c r="O2794" s="37" t="s">
        <v>170</v>
      </c>
      <c r="P2794" s="44" t="s">
        <v>7620</v>
      </c>
      <c r="Q2794" s="44"/>
    </row>
    <row r="2795" spans="1:17" ht="22.5" x14ac:dyDescent="0.25">
      <c r="A2795" s="32" t="s">
        <v>492</v>
      </c>
      <c r="B2795" s="33">
        <v>3110</v>
      </c>
      <c r="C2795" s="37" t="s">
        <v>21</v>
      </c>
      <c r="D2795" s="37" t="s">
        <v>12</v>
      </c>
      <c r="E2795" s="33" t="s">
        <v>6973</v>
      </c>
      <c r="F2795" s="38" t="s">
        <v>5003</v>
      </c>
      <c r="G2795" s="40" t="s">
        <v>6955</v>
      </c>
      <c r="H2795" s="39" t="s">
        <v>6957</v>
      </c>
      <c r="I2795" s="48"/>
      <c r="J2795" s="40" t="s">
        <v>7925</v>
      </c>
      <c r="K2795" s="40"/>
      <c r="L2795" s="37" t="s">
        <v>2339</v>
      </c>
      <c r="M2795" s="37" t="s">
        <v>6974</v>
      </c>
      <c r="P2795" s="33"/>
    </row>
    <row r="2796" spans="1:17" s="33" customFormat="1" ht="33.75" x14ac:dyDescent="0.25">
      <c r="A2796" s="32" t="s">
        <v>492</v>
      </c>
      <c r="B2796" s="33">
        <v>3111</v>
      </c>
      <c r="C2796" s="33" t="s">
        <v>17</v>
      </c>
      <c r="D2796" s="34" t="s">
        <v>12</v>
      </c>
      <c r="E2796" s="50" t="s">
        <v>6976</v>
      </c>
      <c r="F2796" s="38" t="s">
        <v>5003</v>
      </c>
      <c r="G2796" s="40" t="s">
        <v>6955</v>
      </c>
      <c r="H2796" s="39" t="s">
        <v>6957</v>
      </c>
      <c r="I2796" s="48"/>
      <c r="J2796" s="40" t="s">
        <v>7925</v>
      </c>
      <c r="K2796" s="40"/>
      <c r="L2796" s="34" t="s">
        <v>949</v>
      </c>
      <c r="M2796" s="34" t="s">
        <v>6977</v>
      </c>
      <c r="N2796" s="37"/>
      <c r="O2796" s="37" t="s">
        <v>166</v>
      </c>
      <c r="P2796" s="44" t="s">
        <v>7723</v>
      </c>
      <c r="Q2796" s="44"/>
    </row>
    <row r="2797" spans="1:17" ht="22.5" x14ac:dyDescent="0.25">
      <c r="A2797" s="32" t="s">
        <v>492</v>
      </c>
      <c r="B2797" s="33">
        <v>3112</v>
      </c>
      <c r="C2797" s="37" t="s">
        <v>21</v>
      </c>
      <c r="D2797" s="37" t="s">
        <v>12</v>
      </c>
      <c r="E2797" s="33" t="s">
        <v>6978</v>
      </c>
      <c r="F2797" s="38" t="s">
        <v>5003</v>
      </c>
      <c r="G2797" s="40" t="s">
        <v>6955</v>
      </c>
      <c r="H2797" s="39" t="s">
        <v>6957</v>
      </c>
      <c r="I2797" s="48"/>
      <c r="J2797" s="40" t="s">
        <v>7925</v>
      </c>
      <c r="K2797" s="40"/>
      <c r="L2797" s="37" t="s">
        <v>6979</v>
      </c>
      <c r="M2797" s="37" t="s">
        <v>6980</v>
      </c>
      <c r="P2797" s="33"/>
    </row>
    <row r="2798" spans="1:17" ht="22.5" x14ac:dyDescent="0.25">
      <c r="A2798" s="32" t="s">
        <v>492</v>
      </c>
      <c r="B2798" s="33">
        <v>3113</v>
      </c>
      <c r="C2798" s="37" t="s">
        <v>21</v>
      </c>
      <c r="D2798" s="37" t="s">
        <v>12</v>
      </c>
      <c r="E2798" s="33" t="s">
        <v>6981</v>
      </c>
      <c r="F2798" s="38" t="s">
        <v>5003</v>
      </c>
      <c r="G2798" s="40" t="s">
        <v>6955</v>
      </c>
      <c r="H2798" s="39" t="s">
        <v>6957</v>
      </c>
      <c r="I2798" s="48"/>
      <c r="J2798" s="40" t="s">
        <v>7925</v>
      </c>
      <c r="K2798" s="40"/>
      <c r="L2798" s="37" t="s">
        <v>4865</v>
      </c>
      <c r="M2798" s="37" t="s">
        <v>6980</v>
      </c>
      <c r="P2798" s="33"/>
    </row>
    <row r="2799" spans="1:17" ht="22.5" x14ac:dyDescent="0.25">
      <c r="A2799" s="32" t="s">
        <v>492</v>
      </c>
      <c r="B2799" s="33">
        <v>3114</v>
      </c>
      <c r="C2799" s="37" t="s">
        <v>21</v>
      </c>
      <c r="D2799" s="37" t="s">
        <v>12</v>
      </c>
      <c r="E2799" s="33" t="s">
        <v>6982</v>
      </c>
      <c r="F2799" s="38" t="s">
        <v>5003</v>
      </c>
      <c r="G2799" s="40" t="s">
        <v>6955</v>
      </c>
      <c r="H2799" s="39" t="s">
        <v>6957</v>
      </c>
      <c r="I2799" s="48"/>
      <c r="J2799" s="40" t="s">
        <v>7925</v>
      </c>
      <c r="K2799" s="40"/>
      <c r="L2799" s="37" t="s">
        <v>6983</v>
      </c>
      <c r="M2799" s="37" t="s">
        <v>6984</v>
      </c>
      <c r="P2799" s="33"/>
    </row>
    <row r="2800" spans="1:17" s="33" customFormat="1" ht="33.75" x14ac:dyDescent="0.25">
      <c r="A2800" s="32" t="s">
        <v>492</v>
      </c>
      <c r="B2800" s="33">
        <v>3115</v>
      </c>
      <c r="C2800" s="33" t="s">
        <v>17</v>
      </c>
      <c r="D2800" s="34" t="s">
        <v>12</v>
      </c>
      <c r="E2800" s="45" t="s">
        <v>6986</v>
      </c>
      <c r="F2800" s="38" t="s">
        <v>5003</v>
      </c>
      <c r="G2800" s="40" t="s">
        <v>6955</v>
      </c>
      <c r="H2800" s="39" t="s">
        <v>6957</v>
      </c>
      <c r="I2800" s="48"/>
      <c r="J2800" s="40" t="s">
        <v>7925</v>
      </c>
      <c r="K2800" s="40"/>
      <c r="L2800" s="34" t="s">
        <v>6987</v>
      </c>
      <c r="M2800" s="34" t="s">
        <v>6988</v>
      </c>
      <c r="N2800" s="37" t="s">
        <v>6989</v>
      </c>
      <c r="O2800" s="37" t="s">
        <v>166</v>
      </c>
      <c r="P2800" s="44" t="s">
        <v>7723</v>
      </c>
      <c r="Q2800" s="44"/>
    </row>
    <row r="2801" spans="1:17" ht="22.5" x14ac:dyDescent="0.25">
      <c r="A2801" s="32" t="s">
        <v>492</v>
      </c>
      <c r="B2801" s="33">
        <v>3116</v>
      </c>
      <c r="C2801" s="37" t="s">
        <v>21</v>
      </c>
      <c r="D2801" s="37" t="s">
        <v>12</v>
      </c>
      <c r="E2801" s="33" t="s">
        <v>6990</v>
      </c>
      <c r="F2801" s="38" t="s">
        <v>5003</v>
      </c>
      <c r="G2801" s="40" t="s">
        <v>6955</v>
      </c>
      <c r="H2801" s="39" t="s">
        <v>6957</v>
      </c>
      <c r="I2801" s="48"/>
      <c r="J2801" s="40" t="s">
        <v>7925</v>
      </c>
      <c r="K2801" s="40"/>
      <c r="L2801" s="37" t="s">
        <v>6991</v>
      </c>
      <c r="M2801" s="37" t="s">
        <v>6992</v>
      </c>
      <c r="P2801" s="33"/>
    </row>
    <row r="2802" spans="1:17" ht="22.5" x14ac:dyDescent="0.25">
      <c r="A2802" s="32" t="s">
        <v>492</v>
      </c>
      <c r="B2802" s="33">
        <v>3117</v>
      </c>
      <c r="C2802" s="37" t="s">
        <v>21</v>
      </c>
      <c r="D2802" s="37" t="s">
        <v>12</v>
      </c>
      <c r="E2802" s="33" t="s">
        <v>6993</v>
      </c>
      <c r="F2802" s="38" t="s">
        <v>5003</v>
      </c>
      <c r="G2802" s="40" t="s">
        <v>6955</v>
      </c>
      <c r="H2802" s="39" t="s">
        <v>6957</v>
      </c>
      <c r="I2802" s="48"/>
      <c r="J2802" s="40" t="s">
        <v>7925</v>
      </c>
      <c r="K2802" s="40"/>
      <c r="L2802" s="37" t="s">
        <v>6994</v>
      </c>
      <c r="M2802" s="37" t="s">
        <v>6992</v>
      </c>
      <c r="P2802" s="33"/>
    </row>
    <row r="2803" spans="1:17" s="33" customFormat="1" ht="33.75" x14ac:dyDescent="0.25">
      <c r="A2803" s="32" t="s">
        <v>492</v>
      </c>
      <c r="B2803" s="33">
        <v>3118</v>
      </c>
      <c r="C2803" s="33" t="s">
        <v>17</v>
      </c>
      <c r="D2803" s="34" t="s">
        <v>12</v>
      </c>
      <c r="E2803" s="50" t="s">
        <v>6996</v>
      </c>
      <c r="F2803" s="38" t="s">
        <v>5003</v>
      </c>
      <c r="G2803" s="40" t="s">
        <v>6955</v>
      </c>
      <c r="H2803" s="39" t="s">
        <v>6957</v>
      </c>
      <c r="I2803" s="48"/>
      <c r="J2803" s="40" t="s">
        <v>7925</v>
      </c>
      <c r="K2803" s="40"/>
      <c r="L2803" s="34" t="s">
        <v>6997</v>
      </c>
      <c r="M2803" s="34" t="s">
        <v>122</v>
      </c>
      <c r="N2803" s="37"/>
      <c r="O2803" s="37" t="s">
        <v>166</v>
      </c>
      <c r="P2803" s="44" t="s">
        <v>7620</v>
      </c>
      <c r="Q2803" s="44"/>
    </row>
    <row r="2804" spans="1:17" ht="22.5" x14ac:dyDescent="0.25">
      <c r="A2804" s="32" t="s">
        <v>492</v>
      </c>
      <c r="B2804" s="33">
        <v>3119</v>
      </c>
      <c r="C2804" s="37" t="s">
        <v>21</v>
      </c>
      <c r="D2804" s="37" t="s">
        <v>12</v>
      </c>
      <c r="E2804" s="33" t="s">
        <v>6998</v>
      </c>
      <c r="F2804" s="38" t="s">
        <v>5003</v>
      </c>
      <c r="G2804" s="40" t="s">
        <v>6955</v>
      </c>
      <c r="H2804" s="39" t="s">
        <v>6957</v>
      </c>
      <c r="I2804" s="48"/>
      <c r="J2804" s="40" t="s">
        <v>7925</v>
      </c>
      <c r="K2804" s="40"/>
      <c r="L2804" s="37" t="s">
        <v>6999</v>
      </c>
      <c r="M2804" s="37" t="s">
        <v>748</v>
      </c>
      <c r="P2804" s="33"/>
    </row>
    <row r="2805" spans="1:17" ht="22.5" x14ac:dyDescent="0.25">
      <c r="A2805" s="32" t="s">
        <v>492</v>
      </c>
      <c r="B2805" s="33">
        <v>3120</v>
      </c>
      <c r="C2805" s="37" t="s">
        <v>21</v>
      </c>
      <c r="D2805" s="37" t="s">
        <v>12</v>
      </c>
      <c r="E2805" s="33" t="s">
        <v>7000</v>
      </c>
      <c r="F2805" s="38" t="s">
        <v>5003</v>
      </c>
      <c r="G2805" s="40" t="s">
        <v>6955</v>
      </c>
      <c r="H2805" s="39" t="s">
        <v>6957</v>
      </c>
      <c r="I2805" s="48"/>
      <c r="J2805" s="40" t="s">
        <v>7925</v>
      </c>
      <c r="K2805" s="40"/>
      <c r="L2805" s="37" t="s">
        <v>1007</v>
      </c>
      <c r="M2805" s="37" t="s">
        <v>6992</v>
      </c>
      <c r="P2805" s="33"/>
    </row>
    <row r="2806" spans="1:17" s="33" customFormat="1" ht="33.75" x14ac:dyDescent="0.25">
      <c r="A2806" s="32" t="s">
        <v>492</v>
      </c>
      <c r="B2806" s="33">
        <v>3121</v>
      </c>
      <c r="C2806" s="33" t="s">
        <v>17</v>
      </c>
      <c r="D2806" s="34" t="s">
        <v>12</v>
      </c>
      <c r="E2806" s="50" t="s">
        <v>7002</v>
      </c>
      <c r="F2806" s="38" t="s">
        <v>5003</v>
      </c>
      <c r="G2806" s="40" t="s">
        <v>6955</v>
      </c>
      <c r="H2806" s="39" t="s">
        <v>6957</v>
      </c>
      <c r="I2806" s="48"/>
      <c r="J2806" s="40" t="s">
        <v>7925</v>
      </c>
      <c r="K2806" s="40"/>
      <c r="L2806" s="34" t="s">
        <v>7003</v>
      </c>
      <c r="M2806" s="34" t="s">
        <v>122</v>
      </c>
      <c r="N2806" s="37"/>
      <c r="O2806" s="37" t="s">
        <v>166</v>
      </c>
      <c r="P2806" s="44" t="s">
        <v>7620</v>
      </c>
      <c r="Q2806" s="44"/>
    </row>
    <row r="2807" spans="1:17" s="33" customFormat="1" ht="33.75" x14ac:dyDescent="0.25">
      <c r="A2807" s="32" t="s">
        <v>492</v>
      </c>
      <c r="B2807" s="33">
        <v>3122</v>
      </c>
      <c r="C2807" s="33" t="s">
        <v>17</v>
      </c>
      <c r="D2807" s="34" t="s">
        <v>12</v>
      </c>
      <c r="E2807" s="50" t="s">
        <v>7005</v>
      </c>
      <c r="F2807" s="38" t="s">
        <v>5003</v>
      </c>
      <c r="G2807" s="40" t="s">
        <v>6955</v>
      </c>
      <c r="H2807" s="39" t="s">
        <v>6957</v>
      </c>
      <c r="I2807" s="48"/>
      <c r="J2807" s="40" t="s">
        <v>7925</v>
      </c>
      <c r="K2807" s="40"/>
      <c r="L2807" s="34" t="s">
        <v>3104</v>
      </c>
      <c r="M2807" s="34" t="s">
        <v>6977</v>
      </c>
      <c r="N2807" s="37"/>
      <c r="O2807" s="37" t="s">
        <v>166</v>
      </c>
      <c r="P2807" s="44" t="s">
        <v>7723</v>
      </c>
      <c r="Q2807" s="44"/>
    </row>
    <row r="2808" spans="1:17" x14ac:dyDescent="0.25">
      <c r="A2808" s="32" t="s">
        <v>492</v>
      </c>
      <c r="B2808" s="33">
        <v>3123</v>
      </c>
      <c r="C2808" s="37" t="s">
        <v>21</v>
      </c>
      <c r="D2808" s="37" t="s">
        <v>12</v>
      </c>
      <c r="E2808" s="33" t="s">
        <v>7006</v>
      </c>
      <c r="F2808" s="38" t="s">
        <v>5003</v>
      </c>
      <c r="G2808" s="40" t="s">
        <v>6955</v>
      </c>
      <c r="H2808" s="39" t="s">
        <v>6957</v>
      </c>
      <c r="I2808" s="48"/>
      <c r="J2808" s="40" t="s">
        <v>7925</v>
      </c>
      <c r="K2808" s="40"/>
      <c r="L2808" s="37" t="s">
        <v>7007</v>
      </c>
      <c r="M2808" s="37" t="s">
        <v>83</v>
      </c>
      <c r="P2808" s="33"/>
    </row>
    <row r="2809" spans="1:17" ht="22.5" x14ac:dyDescent="0.25">
      <c r="A2809" s="32" t="s">
        <v>492</v>
      </c>
      <c r="B2809" s="33">
        <v>3124</v>
      </c>
      <c r="C2809" s="37" t="s">
        <v>21</v>
      </c>
      <c r="D2809" s="37" t="s">
        <v>12</v>
      </c>
      <c r="E2809" s="33" t="s">
        <v>7008</v>
      </c>
      <c r="F2809" s="38" t="s">
        <v>5003</v>
      </c>
      <c r="G2809" s="40" t="s">
        <v>6955</v>
      </c>
      <c r="H2809" s="39" t="s">
        <v>6957</v>
      </c>
      <c r="I2809" s="48"/>
      <c r="J2809" s="40" t="s">
        <v>7925</v>
      </c>
      <c r="K2809" s="40"/>
      <c r="L2809" s="37" t="s">
        <v>7009</v>
      </c>
      <c r="M2809" s="37" t="s">
        <v>7010</v>
      </c>
      <c r="P2809" s="33"/>
    </row>
    <row r="2810" spans="1:17" s="33" customFormat="1" ht="33.75" x14ac:dyDescent="0.25">
      <c r="A2810" s="32" t="s">
        <v>492</v>
      </c>
      <c r="B2810" s="33">
        <v>3125</v>
      </c>
      <c r="C2810" s="33" t="s">
        <v>17</v>
      </c>
      <c r="D2810" s="34" t="s">
        <v>12</v>
      </c>
      <c r="E2810" s="50" t="s">
        <v>7012</v>
      </c>
      <c r="F2810" s="38" t="s">
        <v>5003</v>
      </c>
      <c r="G2810" s="40" t="s">
        <v>6955</v>
      </c>
      <c r="H2810" s="39" t="s">
        <v>6957</v>
      </c>
      <c r="I2810" s="48"/>
      <c r="J2810" s="40" t="s">
        <v>7925</v>
      </c>
      <c r="K2810" s="40"/>
      <c r="L2810" s="34" t="s">
        <v>7013</v>
      </c>
      <c r="M2810" s="34" t="s">
        <v>2676</v>
      </c>
      <c r="N2810" s="37"/>
      <c r="O2810" s="37" t="s">
        <v>166</v>
      </c>
      <c r="P2810" s="44" t="s">
        <v>7620</v>
      </c>
      <c r="Q2810" s="44"/>
    </row>
    <row r="2811" spans="1:17" ht="22.5" x14ac:dyDescent="0.25">
      <c r="A2811" s="32" t="s">
        <v>492</v>
      </c>
      <c r="B2811" s="33">
        <v>3126</v>
      </c>
      <c r="C2811" s="37" t="s">
        <v>21</v>
      </c>
      <c r="D2811" s="37" t="s">
        <v>12</v>
      </c>
      <c r="E2811" s="33" t="s">
        <v>7014</v>
      </c>
      <c r="F2811" s="38" t="s">
        <v>5003</v>
      </c>
      <c r="G2811" s="40" t="s">
        <v>6955</v>
      </c>
      <c r="H2811" s="39" t="s">
        <v>6957</v>
      </c>
      <c r="I2811" s="48"/>
      <c r="J2811" s="40" t="s">
        <v>7925</v>
      </c>
      <c r="K2811" s="40"/>
      <c r="L2811" s="37" t="s">
        <v>7007</v>
      </c>
      <c r="M2811" s="37" t="s">
        <v>7010</v>
      </c>
      <c r="P2811" s="33"/>
    </row>
    <row r="2812" spans="1:17" ht="22.5" x14ac:dyDescent="0.25">
      <c r="A2812" s="32" t="s">
        <v>492</v>
      </c>
      <c r="B2812" s="33">
        <v>3127</v>
      </c>
      <c r="C2812" s="37" t="s">
        <v>21</v>
      </c>
      <c r="D2812" s="37" t="s">
        <v>12</v>
      </c>
      <c r="E2812" s="33" t="s">
        <v>7015</v>
      </c>
      <c r="F2812" s="38" t="s">
        <v>5003</v>
      </c>
      <c r="G2812" s="40" t="s">
        <v>6955</v>
      </c>
      <c r="H2812" s="39" t="s">
        <v>6957</v>
      </c>
      <c r="I2812" s="48"/>
      <c r="J2812" s="40" t="s">
        <v>7925</v>
      </c>
      <c r="K2812" s="40"/>
      <c r="L2812" s="37" t="s">
        <v>688</v>
      </c>
      <c r="M2812" s="37" t="s">
        <v>6992</v>
      </c>
      <c r="P2812" s="33"/>
    </row>
    <row r="2813" spans="1:17" s="33" customFormat="1" x14ac:dyDescent="0.25">
      <c r="A2813" s="32" t="s">
        <v>492</v>
      </c>
      <c r="B2813" s="33">
        <v>3129</v>
      </c>
      <c r="C2813" s="33" t="s">
        <v>17</v>
      </c>
      <c r="D2813" s="34" t="s">
        <v>19</v>
      </c>
      <c r="E2813" s="50" t="s">
        <v>7016</v>
      </c>
      <c r="F2813" s="38" t="s">
        <v>5003</v>
      </c>
      <c r="G2813" s="40" t="s">
        <v>6955</v>
      </c>
      <c r="H2813" s="39" t="s">
        <v>6957</v>
      </c>
      <c r="I2813" s="48"/>
      <c r="J2813" s="34" t="s">
        <v>7926</v>
      </c>
      <c r="K2813" s="41"/>
      <c r="L2813" s="50"/>
      <c r="M2813" s="36" t="s">
        <v>20</v>
      </c>
      <c r="N2813" s="37"/>
      <c r="O2813" s="37"/>
    </row>
    <row r="2814" spans="1:17" s="33" customFormat="1" ht="22.5" x14ac:dyDescent="0.25">
      <c r="A2814" s="32" t="s">
        <v>492</v>
      </c>
      <c r="B2814" s="33">
        <v>3130</v>
      </c>
      <c r="C2814" s="33" t="s">
        <v>17</v>
      </c>
      <c r="D2814" s="34" t="s">
        <v>12</v>
      </c>
      <c r="E2814" s="50" t="s">
        <v>7018</v>
      </c>
      <c r="F2814" s="38" t="s">
        <v>5003</v>
      </c>
      <c r="G2814" s="40" t="s">
        <v>6955</v>
      </c>
      <c r="H2814" s="39" t="s">
        <v>6957</v>
      </c>
      <c r="I2814" s="48"/>
      <c r="J2814" s="40" t="s">
        <v>7926</v>
      </c>
      <c r="K2814" s="40"/>
      <c r="L2814" s="34" t="s">
        <v>7019</v>
      </c>
      <c r="M2814" s="34" t="s">
        <v>122</v>
      </c>
      <c r="N2814" s="37"/>
      <c r="O2814" s="37" t="s">
        <v>198</v>
      </c>
      <c r="P2814" s="44" t="s">
        <v>7620</v>
      </c>
      <c r="Q2814" s="44"/>
    </row>
    <row r="2815" spans="1:17" ht="22.5" x14ac:dyDescent="0.25">
      <c r="A2815" s="32" t="s">
        <v>492</v>
      </c>
      <c r="B2815" s="33">
        <v>3131</v>
      </c>
      <c r="C2815" s="37" t="s">
        <v>21</v>
      </c>
      <c r="D2815" s="37" t="s">
        <v>12</v>
      </c>
      <c r="E2815" s="47" t="s">
        <v>7020</v>
      </c>
      <c r="F2815" s="38" t="s">
        <v>5003</v>
      </c>
      <c r="G2815" s="40" t="s">
        <v>6955</v>
      </c>
      <c r="H2815" s="39" t="s">
        <v>6957</v>
      </c>
      <c r="I2815" s="48"/>
      <c r="J2815" s="40" t="s">
        <v>7926</v>
      </c>
      <c r="K2815" s="40"/>
      <c r="L2815" s="37" t="s">
        <v>7021</v>
      </c>
      <c r="M2815" s="37" t="s">
        <v>748</v>
      </c>
      <c r="P2815" s="33"/>
    </row>
    <row r="2816" spans="1:17" s="33" customFormat="1" ht="22.5" x14ac:dyDescent="0.25">
      <c r="A2816" s="32" t="s">
        <v>492</v>
      </c>
      <c r="B2816" s="33">
        <v>3133</v>
      </c>
      <c r="C2816" s="33" t="s">
        <v>17</v>
      </c>
      <c r="D2816" s="34" t="s">
        <v>19</v>
      </c>
      <c r="E2816" s="50" t="s">
        <v>7022</v>
      </c>
      <c r="F2816" s="38" t="s">
        <v>5003</v>
      </c>
      <c r="G2816" s="40" t="s">
        <v>6955</v>
      </c>
      <c r="H2816" s="39" t="s">
        <v>6957</v>
      </c>
      <c r="I2816" s="48"/>
      <c r="J2816" s="34" t="s">
        <v>7927</v>
      </c>
      <c r="K2816" s="41"/>
      <c r="L2816" s="50"/>
      <c r="M2816" s="36" t="s">
        <v>7023</v>
      </c>
      <c r="N2816" s="37"/>
      <c r="O2816" s="37"/>
    </row>
    <row r="2817" spans="1:17" ht="22.5" x14ac:dyDescent="0.25">
      <c r="A2817" s="32" t="s">
        <v>492</v>
      </c>
      <c r="B2817" s="33">
        <v>3134</v>
      </c>
      <c r="C2817" s="37" t="s">
        <v>17</v>
      </c>
      <c r="D2817" s="37" t="s">
        <v>89</v>
      </c>
      <c r="E2817" s="47" t="s">
        <v>7024</v>
      </c>
      <c r="F2817" s="38" t="s">
        <v>5003</v>
      </c>
      <c r="G2817" s="40" t="s">
        <v>6955</v>
      </c>
      <c r="H2817" s="39" t="s">
        <v>6957</v>
      </c>
      <c r="I2817" s="48"/>
      <c r="J2817" s="40" t="s">
        <v>7927</v>
      </c>
      <c r="K2817" s="37" t="s">
        <v>8030</v>
      </c>
      <c r="L2817" s="42"/>
      <c r="M2817" s="43" t="s">
        <v>7025</v>
      </c>
      <c r="P2817" s="33"/>
    </row>
    <row r="2818" spans="1:17" s="33" customFormat="1" ht="22.5" x14ac:dyDescent="0.25">
      <c r="A2818" s="32" t="s">
        <v>492</v>
      </c>
      <c r="B2818" s="33">
        <v>3135</v>
      </c>
      <c r="C2818" s="33" t="s">
        <v>17</v>
      </c>
      <c r="D2818" s="34" t="s">
        <v>12</v>
      </c>
      <c r="E2818" s="50" t="s">
        <v>7027</v>
      </c>
      <c r="F2818" s="38" t="s">
        <v>5003</v>
      </c>
      <c r="G2818" s="40" t="s">
        <v>6955</v>
      </c>
      <c r="H2818" s="39" t="s">
        <v>6957</v>
      </c>
      <c r="I2818" s="48"/>
      <c r="J2818" s="40" t="s">
        <v>7927</v>
      </c>
      <c r="K2818" s="40" t="s">
        <v>8030</v>
      </c>
      <c r="L2818" s="34" t="s">
        <v>617</v>
      </c>
      <c r="M2818" s="34" t="s">
        <v>1422</v>
      </c>
      <c r="N2818" s="37"/>
      <c r="O2818" s="37" t="s">
        <v>28</v>
      </c>
      <c r="P2818" s="44" t="s">
        <v>7620</v>
      </c>
      <c r="Q2818" s="44"/>
    </row>
    <row r="2819" spans="1:17" ht="22.5" x14ac:dyDescent="0.25">
      <c r="A2819" s="32" t="s">
        <v>492</v>
      </c>
      <c r="B2819" s="33">
        <v>3136</v>
      </c>
      <c r="C2819" s="37" t="s">
        <v>21</v>
      </c>
      <c r="D2819" s="37" t="s">
        <v>12</v>
      </c>
      <c r="E2819" s="33" t="s">
        <v>7028</v>
      </c>
      <c r="F2819" s="38" t="s">
        <v>5003</v>
      </c>
      <c r="G2819" s="40" t="s">
        <v>6955</v>
      </c>
      <c r="H2819" s="39" t="s">
        <v>6957</v>
      </c>
      <c r="I2819" s="48"/>
      <c r="J2819" s="40" t="s">
        <v>7927</v>
      </c>
      <c r="K2819" s="40" t="s">
        <v>8030</v>
      </c>
      <c r="L2819" s="37" t="s">
        <v>7029</v>
      </c>
      <c r="M2819" s="37" t="s">
        <v>6980</v>
      </c>
      <c r="P2819" s="33"/>
    </row>
    <row r="2820" spans="1:17" s="33" customFormat="1" ht="22.5" x14ac:dyDescent="0.25">
      <c r="A2820" s="32" t="s">
        <v>492</v>
      </c>
      <c r="B2820" s="33">
        <v>3138</v>
      </c>
      <c r="C2820" s="33" t="s">
        <v>17</v>
      </c>
      <c r="D2820" s="34" t="s">
        <v>19</v>
      </c>
      <c r="E2820" s="50" t="s">
        <v>7030</v>
      </c>
      <c r="F2820" s="38" t="s">
        <v>5003</v>
      </c>
      <c r="G2820" s="40" t="s">
        <v>6955</v>
      </c>
      <c r="H2820" s="39" t="s">
        <v>6957</v>
      </c>
      <c r="I2820" s="48"/>
      <c r="J2820" s="34" t="s">
        <v>7928</v>
      </c>
      <c r="K2820" s="41"/>
      <c r="L2820" s="50"/>
      <c r="M2820" s="36" t="s">
        <v>7025</v>
      </c>
      <c r="N2820" s="37"/>
      <c r="O2820" s="37"/>
    </row>
    <row r="2821" spans="1:17" s="33" customFormat="1" ht="22.5" x14ac:dyDescent="0.25">
      <c r="A2821" s="32" t="s">
        <v>492</v>
      </c>
      <c r="B2821" s="33">
        <v>3139</v>
      </c>
      <c r="C2821" s="33" t="s">
        <v>17</v>
      </c>
      <c r="D2821" s="34" t="s">
        <v>12</v>
      </c>
      <c r="E2821" s="50" t="s">
        <v>7032</v>
      </c>
      <c r="F2821" s="38" t="s">
        <v>5003</v>
      </c>
      <c r="G2821" s="40" t="s">
        <v>6955</v>
      </c>
      <c r="H2821" s="39" t="s">
        <v>6957</v>
      </c>
      <c r="I2821" s="48"/>
      <c r="J2821" s="40" t="s">
        <v>7928</v>
      </c>
      <c r="K2821" s="40"/>
      <c r="L2821" s="34" t="s">
        <v>7033</v>
      </c>
      <c r="M2821" s="34" t="s">
        <v>560</v>
      </c>
      <c r="N2821" s="37"/>
      <c r="O2821" s="37" t="s">
        <v>198</v>
      </c>
      <c r="P2821" s="44" t="s">
        <v>7723</v>
      </c>
      <c r="Q2821" s="44"/>
    </row>
    <row r="2822" spans="1:17" s="33" customFormat="1" ht="22.5" x14ac:dyDescent="0.25">
      <c r="A2822" s="32" t="s">
        <v>492</v>
      </c>
      <c r="B2822" s="33">
        <v>3141</v>
      </c>
      <c r="C2822" s="33" t="s">
        <v>17</v>
      </c>
      <c r="D2822" s="34" t="s">
        <v>19</v>
      </c>
      <c r="E2822" s="50" t="s">
        <v>7034</v>
      </c>
      <c r="F2822" s="38" t="s">
        <v>5003</v>
      </c>
      <c r="G2822" s="40" t="s">
        <v>6955</v>
      </c>
      <c r="H2822" s="39" t="s">
        <v>6957</v>
      </c>
      <c r="I2822" s="48"/>
      <c r="J2822" s="34" t="s">
        <v>7929</v>
      </c>
      <c r="K2822" s="41"/>
      <c r="L2822" s="50"/>
      <c r="M2822" s="36" t="s">
        <v>835</v>
      </c>
      <c r="N2822" s="37"/>
      <c r="O2822" s="37"/>
    </row>
    <row r="2823" spans="1:17" s="33" customFormat="1" ht="22.5" x14ac:dyDescent="0.25">
      <c r="A2823" s="32" t="s">
        <v>492</v>
      </c>
      <c r="B2823" s="33">
        <v>3142</v>
      </c>
      <c r="C2823" s="33" t="s">
        <v>17</v>
      </c>
      <c r="D2823" s="34" t="s">
        <v>12</v>
      </c>
      <c r="E2823" s="50" t="s">
        <v>7036</v>
      </c>
      <c r="F2823" s="38" t="s">
        <v>5003</v>
      </c>
      <c r="G2823" s="40" t="s">
        <v>6955</v>
      </c>
      <c r="H2823" s="39" t="s">
        <v>6957</v>
      </c>
      <c r="I2823" s="48"/>
      <c r="J2823" s="40" t="s">
        <v>7929</v>
      </c>
      <c r="K2823" s="40"/>
      <c r="L2823" s="34" t="s">
        <v>7037</v>
      </c>
      <c r="M2823" s="34" t="s">
        <v>7038</v>
      </c>
      <c r="N2823" s="37"/>
      <c r="O2823" s="37" t="s">
        <v>28</v>
      </c>
      <c r="P2823" s="44" t="s">
        <v>7723</v>
      </c>
      <c r="Q2823" s="44"/>
    </row>
    <row r="2824" spans="1:17" ht="22.5" x14ac:dyDescent="0.25">
      <c r="A2824" s="32" t="s">
        <v>492</v>
      </c>
      <c r="B2824" s="33">
        <v>3143</v>
      </c>
      <c r="C2824" s="37" t="s">
        <v>21</v>
      </c>
      <c r="D2824" s="37" t="s">
        <v>12</v>
      </c>
      <c r="E2824" s="33" t="s">
        <v>7039</v>
      </c>
      <c r="F2824" s="38" t="s">
        <v>5003</v>
      </c>
      <c r="G2824" s="40" t="s">
        <v>6955</v>
      </c>
      <c r="H2824" s="39" t="s">
        <v>6957</v>
      </c>
      <c r="I2824" s="48"/>
      <c r="J2824" s="40" t="s">
        <v>7929</v>
      </c>
      <c r="K2824" s="40"/>
      <c r="L2824" s="37" t="s">
        <v>7040</v>
      </c>
      <c r="M2824" s="37" t="s">
        <v>7041</v>
      </c>
      <c r="P2824" s="33"/>
    </row>
    <row r="2825" spans="1:17" s="33" customFormat="1" x14ac:dyDescent="0.25">
      <c r="A2825" s="32" t="s">
        <v>492</v>
      </c>
      <c r="B2825" s="33">
        <v>3145</v>
      </c>
      <c r="C2825" s="33" t="s">
        <v>17</v>
      </c>
      <c r="D2825" s="34" t="s">
        <v>19</v>
      </c>
      <c r="E2825" s="50" t="s">
        <v>7042</v>
      </c>
      <c r="F2825" s="38" t="s">
        <v>5003</v>
      </c>
      <c r="G2825" s="40" t="s">
        <v>6955</v>
      </c>
      <c r="H2825" s="39" t="s">
        <v>6957</v>
      </c>
      <c r="I2825" s="48"/>
      <c r="J2825" s="34" t="s">
        <v>7723</v>
      </c>
      <c r="K2825" s="41"/>
      <c r="L2825" s="50"/>
      <c r="M2825" s="36" t="s">
        <v>20</v>
      </c>
      <c r="N2825" s="37"/>
      <c r="O2825" s="37"/>
    </row>
    <row r="2826" spans="1:17" x14ac:dyDescent="0.25">
      <c r="A2826" s="32" t="s">
        <v>492</v>
      </c>
      <c r="B2826" s="33">
        <v>3146</v>
      </c>
      <c r="C2826" s="37" t="s">
        <v>17</v>
      </c>
      <c r="D2826" s="37" t="s">
        <v>89</v>
      </c>
      <c r="E2826" s="47" t="s">
        <v>7042</v>
      </c>
      <c r="F2826" s="38" t="s">
        <v>5003</v>
      </c>
      <c r="G2826" s="40" t="s">
        <v>6955</v>
      </c>
      <c r="H2826" s="39" t="s">
        <v>6957</v>
      </c>
      <c r="I2826" s="48"/>
      <c r="J2826" s="40" t="s">
        <v>7723</v>
      </c>
      <c r="K2826" s="37" t="s">
        <v>7723</v>
      </c>
      <c r="L2826" s="42"/>
      <c r="M2826" s="43" t="s">
        <v>20</v>
      </c>
      <c r="P2826" s="33"/>
    </row>
    <row r="2827" spans="1:17" s="33" customFormat="1" ht="22.5" x14ac:dyDescent="0.25">
      <c r="A2827" s="32" t="s">
        <v>492</v>
      </c>
      <c r="B2827" s="33">
        <v>3147</v>
      </c>
      <c r="C2827" s="33" t="s">
        <v>17</v>
      </c>
      <c r="D2827" s="34" t="s">
        <v>12</v>
      </c>
      <c r="E2827" s="50" t="s">
        <v>7044</v>
      </c>
      <c r="F2827" s="38" t="s">
        <v>5003</v>
      </c>
      <c r="G2827" s="40" t="s">
        <v>6955</v>
      </c>
      <c r="H2827" s="39" t="s">
        <v>6957</v>
      </c>
      <c r="I2827" s="48"/>
      <c r="J2827" s="40" t="s">
        <v>7723</v>
      </c>
      <c r="K2827" s="40" t="s">
        <v>7723</v>
      </c>
      <c r="L2827" s="34" t="s">
        <v>7045</v>
      </c>
      <c r="M2827" s="34" t="s">
        <v>7046</v>
      </c>
      <c r="N2827" s="37"/>
      <c r="O2827" s="37" t="s">
        <v>198</v>
      </c>
      <c r="P2827" s="44" t="s">
        <v>7620</v>
      </c>
      <c r="Q2827" s="44"/>
    </row>
    <row r="2828" spans="1:17" s="33" customFormat="1" ht="33.75" x14ac:dyDescent="0.25">
      <c r="A2828" s="32" t="s">
        <v>492</v>
      </c>
      <c r="B2828" s="33">
        <v>3148</v>
      </c>
      <c r="C2828" s="33" t="s">
        <v>17</v>
      </c>
      <c r="D2828" s="34" t="s">
        <v>12</v>
      </c>
      <c r="E2828" s="50" t="s">
        <v>7048</v>
      </c>
      <c r="F2828" s="38" t="s">
        <v>5003</v>
      </c>
      <c r="G2828" s="40" t="s">
        <v>6955</v>
      </c>
      <c r="H2828" s="39" t="s">
        <v>6957</v>
      </c>
      <c r="I2828" s="48"/>
      <c r="J2828" s="40" t="s">
        <v>7723</v>
      </c>
      <c r="K2828" s="40" t="s">
        <v>7723</v>
      </c>
      <c r="L2828" s="34" t="s">
        <v>7049</v>
      </c>
      <c r="M2828" s="34" t="s">
        <v>122</v>
      </c>
      <c r="N2828" s="37"/>
      <c r="O2828" s="37" t="s">
        <v>166</v>
      </c>
      <c r="P2828" s="44" t="s">
        <v>7620</v>
      </c>
      <c r="Q2828" s="44"/>
    </row>
    <row r="2829" spans="1:17" ht="22.5" x14ac:dyDescent="0.25">
      <c r="A2829" s="32" t="s">
        <v>492</v>
      </c>
      <c r="B2829" s="33">
        <v>3149</v>
      </c>
      <c r="C2829" s="37" t="s">
        <v>21</v>
      </c>
      <c r="D2829" s="37" t="s">
        <v>12</v>
      </c>
      <c r="E2829" s="33" t="s">
        <v>7050</v>
      </c>
      <c r="F2829" s="38" t="s">
        <v>5003</v>
      </c>
      <c r="G2829" s="40" t="s">
        <v>6955</v>
      </c>
      <c r="H2829" s="39" t="s">
        <v>6957</v>
      </c>
      <c r="I2829" s="48"/>
      <c r="J2829" s="40" t="s">
        <v>7723</v>
      </c>
      <c r="K2829" s="40" t="s">
        <v>7723</v>
      </c>
      <c r="L2829" s="37" t="s">
        <v>2282</v>
      </c>
      <c r="M2829" s="37" t="s">
        <v>6974</v>
      </c>
      <c r="P2829" s="33"/>
    </row>
    <row r="2830" spans="1:17" ht="22.5" x14ac:dyDescent="0.25">
      <c r="A2830" s="32" t="s">
        <v>492</v>
      </c>
      <c r="B2830" s="33">
        <v>3150</v>
      </c>
      <c r="C2830" s="37" t="s">
        <v>21</v>
      </c>
      <c r="D2830" s="37" t="s">
        <v>12</v>
      </c>
      <c r="E2830" s="33" t="s">
        <v>7051</v>
      </c>
      <c r="F2830" s="38" t="s">
        <v>5003</v>
      </c>
      <c r="G2830" s="40" t="s">
        <v>6955</v>
      </c>
      <c r="H2830" s="39" t="s">
        <v>6957</v>
      </c>
      <c r="I2830" s="48"/>
      <c r="J2830" s="40" t="s">
        <v>7723</v>
      </c>
      <c r="K2830" s="40" t="s">
        <v>7723</v>
      </c>
      <c r="L2830" s="37" t="s">
        <v>311</v>
      </c>
      <c r="M2830" s="37" t="s">
        <v>7010</v>
      </c>
      <c r="P2830" s="33"/>
    </row>
    <row r="2831" spans="1:17" x14ac:dyDescent="0.25">
      <c r="A2831" s="32" t="s">
        <v>492</v>
      </c>
      <c r="B2831" s="33">
        <v>3152</v>
      </c>
      <c r="C2831" s="37" t="s">
        <v>17</v>
      </c>
      <c r="D2831" s="37" t="s">
        <v>89</v>
      </c>
      <c r="E2831" s="47" t="s">
        <v>7052</v>
      </c>
      <c r="F2831" s="38" t="s">
        <v>5003</v>
      </c>
      <c r="G2831" s="40" t="s">
        <v>6955</v>
      </c>
      <c r="H2831" s="39" t="s">
        <v>6957</v>
      </c>
      <c r="I2831" s="48"/>
      <c r="J2831" s="40" t="s">
        <v>7723</v>
      </c>
      <c r="K2831" s="37" t="s">
        <v>8031</v>
      </c>
      <c r="L2831" s="42"/>
      <c r="M2831" s="43" t="s">
        <v>7025</v>
      </c>
      <c r="P2831" s="33"/>
    </row>
    <row r="2832" spans="1:17" s="33" customFormat="1" ht="22.5" x14ac:dyDescent="0.25">
      <c r="A2832" s="32" t="s">
        <v>492</v>
      </c>
      <c r="B2832" s="33">
        <v>3153</v>
      </c>
      <c r="C2832" s="33" t="s">
        <v>17</v>
      </c>
      <c r="D2832" s="34" t="s">
        <v>12</v>
      </c>
      <c r="E2832" s="50" t="s">
        <v>7054</v>
      </c>
      <c r="F2832" s="38" t="s">
        <v>5003</v>
      </c>
      <c r="G2832" s="40" t="s">
        <v>6955</v>
      </c>
      <c r="H2832" s="39" t="s">
        <v>6957</v>
      </c>
      <c r="I2832" s="48"/>
      <c r="J2832" s="40" t="s">
        <v>7723</v>
      </c>
      <c r="K2832" s="40" t="s">
        <v>8031</v>
      </c>
      <c r="L2832" s="34" t="s">
        <v>7055</v>
      </c>
      <c r="M2832" s="34" t="s">
        <v>7046</v>
      </c>
      <c r="N2832" s="37"/>
      <c r="O2832" s="37" t="s">
        <v>28</v>
      </c>
      <c r="P2832" s="44" t="s">
        <v>7620</v>
      </c>
      <c r="Q2832" s="44"/>
    </row>
    <row r="2833" spans="1:17" s="33" customFormat="1" ht="22.5" x14ac:dyDescent="0.25">
      <c r="A2833" s="32" t="s">
        <v>492</v>
      </c>
      <c r="B2833" s="33">
        <v>3154</v>
      </c>
      <c r="C2833" s="33" t="s">
        <v>17</v>
      </c>
      <c r="D2833" s="34" t="s">
        <v>12</v>
      </c>
      <c r="E2833" s="50" t="s">
        <v>7056</v>
      </c>
      <c r="F2833" s="38" t="s">
        <v>5003</v>
      </c>
      <c r="G2833" s="40" t="s">
        <v>6955</v>
      </c>
      <c r="H2833" s="39" t="s">
        <v>6957</v>
      </c>
      <c r="I2833" s="48"/>
      <c r="J2833" s="40" t="s">
        <v>7723</v>
      </c>
      <c r="K2833" s="40" t="s">
        <v>8031</v>
      </c>
      <c r="L2833" s="34" t="s">
        <v>7057</v>
      </c>
      <c r="M2833" s="34" t="s">
        <v>7058</v>
      </c>
      <c r="N2833" s="37"/>
      <c r="O2833" s="37" t="s">
        <v>28</v>
      </c>
    </row>
    <row r="2834" spans="1:17" s="33" customFormat="1" ht="22.5" x14ac:dyDescent="0.25">
      <c r="A2834" s="32" t="s">
        <v>492</v>
      </c>
      <c r="B2834" s="33">
        <v>3156</v>
      </c>
      <c r="C2834" s="33" t="s">
        <v>17</v>
      </c>
      <c r="D2834" s="34" t="s">
        <v>19</v>
      </c>
      <c r="E2834" s="50" t="s">
        <v>7059</v>
      </c>
      <c r="F2834" s="38" t="s">
        <v>5003</v>
      </c>
      <c r="G2834" s="40" t="s">
        <v>6955</v>
      </c>
      <c r="H2834" s="39" t="s">
        <v>6957</v>
      </c>
      <c r="I2834" s="48"/>
      <c r="J2834" s="34" t="s">
        <v>7930</v>
      </c>
      <c r="K2834" s="41"/>
      <c r="L2834" s="50"/>
      <c r="M2834" s="36" t="s">
        <v>7060</v>
      </c>
      <c r="N2834" s="37"/>
      <c r="O2834" s="37"/>
    </row>
    <row r="2835" spans="1:17" s="33" customFormat="1" ht="22.5" x14ac:dyDescent="0.25">
      <c r="A2835" s="32" t="s">
        <v>492</v>
      </c>
      <c r="B2835" s="33">
        <v>3157</v>
      </c>
      <c r="C2835" s="33" t="s">
        <v>17</v>
      </c>
      <c r="D2835" s="34" t="s">
        <v>12</v>
      </c>
      <c r="E2835" s="50" t="s">
        <v>7062</v>
      </c>
      <c r="F2835" s="38" t="s">
        <v>5003</v>
      </c>
      <c r="G2835" s="40" t="s">
        <v>6955</v>
      </c>
      <c r="H2835" s="39" t="s">
        <v>6957</v>
      </c>
      <c r="I2835" s="48"/>
      <c r="J2835" s="40" t="s">
        <v>7930</v>
      </c>
      <c r="K2835" s="40"/>
      <c r="L2835" s="34" t="s">
        <v>7063</v>
      </c>
      <c r="M2835" s="34" t="s">
        <v>7064</v>
      </c>
      <c r="N2835" s="37"/>
      <c r="O2835" s="37" t="s">
        <v>28</v>
      </c>
      <c r="P2835" s="44" t="s">
        <v>7723</v>
      </c>
      <c r="Q2835" s="44"/>
    </row>
    <row r="2836" spans="1:17" x14ac:dyDescent="0.25">
      <c r="A2836" s="32" t="s">
        <v>492</v>
      </c>
      <c r="B2836" s="33">
        <v>3158</v>
      </c>
      <c r="C2836" s="37" t="s">
        <v>21</v>
      </c>
      <c r="D2836" s="37" t="s">
        <v>12</v>
      </c>
      <c r="E2836" s="33" t="s">
        <v>7065</v>
      </c>
      <c r="F2836" s="38" t="s">
        <v>5003</v>
      </c>
      <c r="G2836" s="40" t="s">
        <v>6955</v>
      </c>
      <c r="H2836" s="39" t="s">
        <v>6957</v>
      </c>
      <c r="I2836" s="48"/>
      <c r="J2836" s="40" t="s">
        <v>7930</v>
      </c>
      <c r="K2836" s="40"/>
      <c r="L2836" s="37" t="s">
        <v>6910</v>
      </c>
      <c r="M2836" s="37" t="s">
        <v>83</v>
      </c>
      <c r="P2836" s="33"/>
    </row>
    <row r="2837" spans="1:17" ht="22.5" x14ac:dyDescent="0.25">
      <c r="A2837" s="32" t="s">
        <v>492</v>
      </c>
      <c r="B2837" s="33">
        <v>3159</v>
      </c>
      <c r="C2837" s="37" t="s">
        <v>21</v>
      </c>
      <c r="D2837" s="37" t="s">
        <v>12</v>
      </c>
      <c r="E2837" s="33" t="s">
        <v>7066</v>
      </c>
      <c r="F2837" s="38" t="s">
        <v>5003</v>
      </c>
      <c r="G2837" s="40" t="s">
        <v>6955</v>
      </c>
      <c r="H2837" s="39" t="s">
        <v>6957</v>
      </c>
      <c r="I2837" s="48"/>
      <c r="J2837" s="40" t="s">
        <v>7930</v>
      </c>
      <c r="K2837" s="40"/>
      <c r="L2837" s="37" t="s">
        <v>63</v>
      </c>
      <c r="M2837" s="37" t="s">
        <v>7067</v>
      </c>
      <c r="P2837" s="33"/>
    </row>
    <row r="2838" spans="1:17" s="33" customFormat="1" ht="22.5" x14ac:dyDescent="0.25">
      <c r="A2838" s="32" t="s">
        <v>492</v>
      </c>
      <c r="B2838" s="33">
        <v>3161</v>
      </c>
      <c r="C2838" s="33" t="s">
        <v>17</v>
      </c>
      <c r="D2838" s="34" t="s">
        <v>19</v>
      </c>
      <c r="E2838" s="50" t="s">
        <v>7068</v>
      </c>
      <c r="F2838" s="38" t="s">
        <v>5003</v>
      </c>
      <c r="G2838" s="40" t="s">
        <v>6955</v>
      </c>
      <c r="H2838" s="39" t="s">
        <v>6957</v>
      </c>
      <c r="I2838" s="48"/>
      <c r="J2838" s="34" t="s">
        <v>7931</v>
      </c>
      <c r="K2838" s="41"/>
      <c r="L2838" s="50"/>
      <c r="M2838" s="36" t="s">
        <v>6960</v>
      </c>
      <c r="N2838" s="37"/>
      <c r="O2838" s="37"/>
    </row>
    <row r="2839" spans="1:17" s="33" customFormat="1" ht="33.75" x14ac:dyDescent="0.25">
      <c r="A2839" s="32" t="s">
        <v>492</v>
      </c>
      <c r="B2839" s="33">
        <v>3162</v>
      </c>
      <c r="C2839" s="33" t="s">
        <v>17</v>
      </c>
      <c r="D2839" s="34" t="s">
        <v>12</v>
      </c>
      <c r="E2839" s="50" t="s">
        <v>7070</v>
      </c>
      <c r="F2839" s="38" t="s">
        <v>5003</v>
      </c>
      <c r="G2839" s="40" t="s">
        <v>6955</v>
      </c>
      <c r="H2839" s="39" t="s">
        <v>6957</v>
      </c>
      <c r="I2839" s="48"/>
      <c r="J2839" s="40" t="s">
        <v>7931</v>
      </c>
      <c r="K2839" s="40"/>
      <c r="L2839" s="34" t="s">
        <v>4937</v>
      </c>
      <c r="M2839" s="34" t="s">
        <v>573</v>
      </c>
      <c r="N2839" s="37"/>
      <c r="O2839" s="37" t="s">
        <v>166</v>
      </c>
      <c r="P2839" s="44" t="s">
        <v>7620</v>
      </c>
      <c r="Q2839" s="44"/>
    </row>
    <row r="2840" spans="1:17" ht="22.5" x14ac:dyDescent="0.25">
      <c r="A2840" s="32" t="s">
        <v>492</v>
      </c>
      <c r="B2840" s="33">
        <v>3163</v>
      </c>
      <c r="C2840" s="37" t="s">
        <v>21</v>
      </c>
      <c r="D2840" s="37" t="s">
        <v>12</v>
      </c>
      <c r="E2840" s="33" t="s">
        <v>7071</v>
      </c>
      <c r="F2840" s="38" t="s">
        <v>5003</v>
      </c>
      <c r="G2840" s="40" t="s">
        <v>6955</v>
      </c>
      <c r="H2840" s="39" t="s">
        <v>6957</v>
      </c>
      <c r="I2840" s="48"/>
      <c r="J2840" s="40" t="s">
        <v>7931</v>
      </c>
      <c r="K2840" s="40"/>
      <c r="L2840" s="37" t="s">
        <v>7072</v>
      </c>
      <c r="M2840" s="37" t="s">
        <v>6974</v>
      </c>
      <c r="P2840" s="33"/>
    </row>
    <row r="2841" spans="1:17" ht="22.5" x14ac:dyDescent="0.25">
      <c r="A2841" s="32" t="s">
        <v>492</v>
      </c>
      <c r="B2841" s="33">
        <v>3164</v>
      </c>
      <c r="C2841" s="37" t="s">
        <v>21</v>
      </c>
      <c r="D2841" s="37" t="s">
        <v>12</v>
      </c>
      <c r="E2841" s="33" t="s">
        <v>7073</v>
      </c>
      <c r="F2841" s="38" t="s">
        <v>5003</v>
      </c>
      <c r="G2841" s="40" t="s">
        <v>6955</v>
      </c>
      <c r="H2841" s="39" t="s">
        <v>6957</v>
      </c>
      <c r="I2841" s="48"/>
      <c r="J2841" s="40" t="s">
        <v>7931</v>
      </c>
      <c r="K2841" s="40"/>
      <c r="L2841" s="37" t="s">
        <v>7074</v>
      </c>
      <c r="M2841" s="37" t="s">
        <v>7075</v>
      </c>
      <c r="P2841" s="33"/>
    </row>
    <row r="2842" spans="1:17" ht="22.5" x14ac:dyDescent="0.25">
      <c r="A2842" s="32" t="s">
        <v>492</v>
      </c>
      <c r="B2842" s="33">
        <v>3165</v>
      </c>
      <c r="C2842" s="37" t="s">
        <v>21</v>
      </c>
      <c r="D2842" s="37" t="s">
        <v>12</v>
      </c>
      <c r="E2842" s="33" t="s">
        <v>7076</v>
      </c>
      <c r="F2842" s="38" t="s">
        <v>5003</v>
      </c>
      <c r="G2842" s="40" t="s">
        <v>6955</v>
      </c>
      <c r="H2842" s="39" t="s">
        <v>6957</v>
      </c>
      <c r="I2842" s="48"/>
      <c r="J2842" s="40" t="s">
        <v>7931</v>
      </c>
      <c r="K2842" s="40"/>
      <c r="L2842" s="37" t="s">
        <v>7077</v>
      </c>
      <c r="M2842" s="37" t="s">
        <v>1393</v>
      </c>
      <c r="P2842" s="33"/>
    </row>
    <row r="2843" spans="1:17" s="33" customFormat="1" ht="22.5" x14ac:dyDescent="0.25">
      <c r="A2843" s="32" t="s">
        <v>492</v>
      </c>
      <c r="B2843" s="33">
        <v>3166</v>
      </c>
      <c r="C2843" s="33" t="s">
        <v>17</v>
      </c>
      <c r="D2843" s="34" t="s">
        <v>12</v>
      </c>
      <c r="E2843" s="50" t="s">
        <v>7079</v>
      </c>
      <c r="F2843" s="38" t="s">
        <v>5003</v>
      </c>
      <c r="G2843" s="40" t="s">
        <v>6955</v>
      </c>
      <c r="H2843" s="39" t="s">
        <v>6957</v>
      </c>
      <c r="I2843" s="48"/>
      <c r="J2843" s="40" t="s">
        <v>7931</v>
      </c>
      <c r="K2843" s="40"/>
      <c r="L2843" s="34" t="s">
        <v>7080</v>
      </c>
      <c r="M2843" s="34" t="s">
        <v>6977</v>
      </c>
      <c r="N2843" s="37"/>
      <c r="O2843" s="37" t="s">
        <v>28</v>
      </c>
      <c r="P2843" s="44" t="s">
        <v>7723</v>
      </c>
      <c r="Q2843" s="44"/>
    </row>
    <row r="2844" spans="1:17" x14ac:dyDescent="0.25">
      <c r="A2844" s="32" t="s">
        <v>492</v>
      </c>
      <c r="B2844" s="33">
        <v>3167</v>
      </c>
      <c r="C2844" s="37" t="s">
        <v>21</v>
      </c>
      <c r="D2844" s="37" t="s">
        <v>12</v>
      </c>
      <c r="E2844" s="33" t="s">
        <v>7081</v>
      </c>
      <c r="F2844" s="38" t="s">
        <v>5003</v>
      </c>
      <c r="G2844" s="40" t="s">
        <v>6955</v>
      </c>
      <c r="H2844" s="39" t="s">
        <v>6957</v>
      </c>
      <c r="I2844" s="48"/>
      <c r="J2844" s="40" t="s">
        <v>7931</v>
      </c>
      <c r="K2844" s="40"/>
      <c r="L2844" s="37" t="s">
        <v>4937</v>
      </c>
      <c r="M2844" s="37" t="s">
        <v>83</v>
      </c>
      <c r="P2844" s="33"/>
    </row>
    <row r="2845" spans="1:17" s="33" customFormat="1" ht="22.5" x14ac:dyDescent="0.25">
      <c r="A2845" s="32" t="s">
        <v>492</v>
      </c>
      <c r="B2845" s="33">
        <v>3168</v>
      </c>
      <c r="C2845" s="33" t="s">
        <v>17</v>
      </c>
      <c r="D2845" s="34" t="s">
        <v>12</v>
      </c>
      <c r="E2845" s="50" t="s">
        <v>7083</v>
      </c>
      <c r="F2845" s="38" t="s">
        <v>5003</v>
      </c>
      <c r="G2845" s="40" t="s">
        <v>6955</v>
      </c>
      <c r="H2845" s="39" t="s">
        <v>6957</v>
      </c>
      <c r="I2845" s="48"/>
      <c r="J2845" s="40" t="s">
        <v>7931</v>
      </c>
      <c r="K2845" s="40"/>
      <c r="L2845" s="34" t="s">
        <v>87</v>
      </c>
      <c r="M2845" s="34" t="s">
        <v>24</v>
      </c>
      <c r="N2845" s="37"/>
      <c r="O2845" s="37" t="s">
        <v>198</v>
      </c>
      <c r="P2845" s="44" t="s">
        <v>7620</v>
      </c>
      <c r="Q2845" s="44"/>
    </row>
    <row r="2846" spans="1:17" s="33" customFormat="1" ht="22.5" x14ac:dyDescent="0.25">
      <c r="A2846" s="32" t="s">
        <v>492</v>
      </c>
      <c r="B2846" s="33">
        <v>3169</v>
      </c>
      <c r="C2846" s="33" t="s">
        <v>17</v>
      </c>
      <c r="D2846" s="34" t="s">
        <v>12</v>
      </c>
      <c r="E2846" s="50" t="s">
        <v>7085</v>
      </c>
      <c r="F2846" s="38" t="s">
        <v>5003</v>
      </c>
      <c r="G2846" s="40" t="s">
        <v>6955</v>
      </c>
      <c r="H2846" s="39" t="s">
        <v>6957</v>
      </c>
      <c r="I2846" s="48"/>
      <c r="J2846" s="40" t="s">
        <v>7931</v>
      </c>
      <c r="K2846" s="40"/>
      <c r="L2846" s="34" t="s">
        <v>69</v>
      </c>
      <c r="M2846" s="34" t="s">
        <v>3643</v>
      </c>
      <c r="N2846" s="37"/>
      <c r="O2846" s="37" t="s">
        <v>198</v>
      </c>
      <c r="P2846" s="44" t="s">
        <v>7723</v>
      </c>
      <c r="Q2846" s="44"/>
    </row>
    <row r="2847" spans="1:17" s="33" customFormat="1" x14ac:dyDescent="0.25">
      <c r="A2847" s="32" t="s">
        <v>492</v>
      </c>
      <c r="B2847" s="33">
        <v>3171</v>
      </c>
      <c r="C2847" s="33" t="s">
        <v>17</v>
      </c>
      <c r="D2847" s="34" t="s">
        <v>8</v>
      </c>
      <c r="E2847" s="45" t="s">
        <v>7086</v>
      </c>
      <c r="F2847" s="38" t="s">
        <v>5003</v>
      </c>
      <c r="G2847" s="35" t="s">
        <v>6955</v>
      </c>
      <c r="H2847" s="45" t="s">
        <v>7792</v>
      </c>
      <c r="J2847" s="45"/>
      <c r="K2847" s="45"/>
      <c r="L2847" s="45"/>
      <c r="M2847" s="36"/>
      <c r="N2847" s="37" t="s">
        <v>7087</v>
      </c>
      <c r="O2847" s="37"/>
    </row>
    <row r="2848" spans="1:17" s="33" customFormat="1" x14ac:dyDescent="0.25">
      <c r="A2848" s="32" t="s">
        <v>492</v>
      </c>
      <c r="B2848" s="33">
        <v>3173</v>
      </c>
      <c r="C2848" s="33" t="s">
        <v>17</v>
      </c>
      <c r="D2848" s="34" t="s">
        <v>19</v>
      </c>
      <c r="E2848" s="50" t="s">
        <v>7088</v>
      </c>
      <c r="F2848" s="38" t="s">
        <v>5003</v>
      </c>
      <c r="G2848" s="40" t="s">
        <v>6955</v>
      </c>
      <c r="H2848" s="46" t="s">
        <v>7792</v>
      </c>
      <c r="I2848" s="48"/>
      <c r="J2848" s="34" t="s">
        <v>7932</v>
      </c>
      <c r="K2848" s="41"/>
      <c r="L2848" s="50"/>
      <c r="M2848" s="36" t="s">
        <v>20</v>
      </c>
      <c r="N2848" s="37"/>
      <c r="O2848" s="37"/>
    </row>
    <row r="2849" spans="1:17" s="33" customFormat="1" ht="22.5" x14ac:dyDescent="0.25">
      <c r="A2849" s="32" t="s">
        <v>492</v>
      </c>
      <c r="B2849" s="33">
        <v>3174</v>
      </c>
      <c r="C2849" s="33" t="s">
        <v>17</v>
      </c>
      <c r="D2849" s="34" t="s">
        <v>12</v>
      </c>
      <c r="E2849" s="50" t="s">
        <v>7090</v>
      </c>
      <c r="F2849" s="38" t="s">
        <v>5003</v>
      </c>
      <c r="G2849" s="40" t="s">
        <v>6955</v>
      </c>
      <c r="H2849" s="46" t="s">
        <v>7792</v>
      </c>
      <c r="I2849" s="48"/>
      <c r="J2849" s="40" t="s">
        <v>7932</v>
      </c>
      <c r="K2849" s="40"/>
      <c r="L2849" s="34" t="s">
        <v>5264</v>
      </c>
      <c r="M2849" s="34" t="s">
        <v>2542</v>
      </c>
      <c r="N2849" s="37"/>
      <c r="O2849" s="37" t="s">
        <v>28</v>
      </c>
      <c r="P2849" s="44" t="s">
        <v>7620</v>
      </c>
      <c r="Q2849" s="44"/>
    </row>
    <row r="2850" spans="1:17" x14ac:dyDescent="0.25">
      <c r="A2850" s="32" t="s">
        <v>492</v>
      </c>
      <c r="B2850" s="33">
        <v>3175</v>
      </c>
      <c r="C2850" s="37" t="s">
        <v>21</v>
      </c>
      <c r="D2850" s="37" t="s">
        <v>12</v>
      </c>
      <c r="E2850" s="33" t="s">
        <v>7091</v>
      </c>
      <c r="F2850" s="38" t="s">
        <v>5003</v>
      </c>
      <c r="G2850" s="40" t="s">
        <v>6955</v>
      </c>
      <c r="H2850" s="46" t="s">
        <v>7792</v>
      </c>
      <c r="I2850" s="48"/>
      <c r="J2850" s="40" t="s">
        <v>7932</v>
      </c>
      <c r="K2850" s="40"/>
      <c r="L2850" s="37" t="s">
        <v>7092</v>
      </c>
      <c r="M2850" s="37" t="s">
        <v>83</v>
      </c>
      <c r="P2850" s="33"/>
    </row>
    <row r="2851" spans="1:17" ht="22.5" x14ac:dyDescent="0.25">
      <c r="A2851" s="32" t="s">
        <v>492</v>
      </c>
      <c r="B2851" s="33">
        <v>3176</v>
      </c>
      <c r="C2851" s="37" t="s">
        <v>21</v>
      </c>
      <c r="D2851" s="37" t="s">
        <v>12</v>
      </c>
      <c r="E2851" s="33" t="s">
        <v>7093</v>
      </c>
      <c r="F2851" s="38" t="s">
        <v>5003</v>
      </c>
      <c r="G2851" s="40" t="s">
        <v>6955</v>
      </c>
      <c r="H2851" s="46" t="s">
        <v>7792</v>
      </c>
      <c r="I2851" s="48"/>
      <c r="J2851" s="40" t="s">
        <v>7932</v>
      </c>
      <c r="K2851" s="40"/>
      <c r="L2851" s="37" t="s">
        <v>6946</v>
      </c>
      <c r="M2851" s="37" t="s">
        <v>7094</v>
      </c>
      <c r="P2851" s="33"/>
    </row>
    <row r="2852" spans="1:17" ht="22.5" x14ac:dyDescent="0.25">
      <c r="A2852" s="32" t="s">
        <v>492</v>
      </c>
      <c r="B2852" s="33">
        <v>3177</v>
      </c>
      <c r="C2852" s="37" t="s">
        <v>21</v>
      </c>
      <c r="D2852" s="37" t="s">
        <v>12</v>
      </c>
      <c r="E2852" s="33" t="s">
        <v>7095</v>
      </c>
      <c r="F2852" s="38" t="s">
        <v>5003</v>
      </c>
      <c r="G2852" s="40" t="s">
        <v>6955</v>
      </c>
      <c r="H2852" s="46" t="s">
        <v>7792</v>
      </c>
      <c r="I2852" s="48"/>
      <c r="J2852" s="40" t="s">
        <v>7932</v>
      </c>
      <c r="K2852" s="40"/>
      <c r="L2852" s="37" t="s">
        <v>3500</v>
      </c>
      <c r="M2852" s="37" t="s">
        <v>942</v>
      </c>
      <c r="P2852" s="33"/>
    </row>
    <row r="2853" spans="1:17" x14ac:dyDescent="0.25">
      <c r="A2853" s="32" t="s">
        <v>492</v>
      </c>
      <c r="B2853" s="33">
        <v>3178</v>
      </c>
      <c r="C2853" s="37" t="s">
        <v>21</v>
      </c>
      <c r="D2853" s="37" t="s">
        <v>12</v>
      </c>
      <c r="E2853" s="33" t="s">
        <v>7096</v>
      </c>
      <c r="F2853" s="38" t="s">
        <v>5003</v>
      </c>
      <c r="G2853" s="40" t="s">
        <v>6955</v>
      </c>
      <c r="H2853" s="46" t="s">
        <v>7792</v>
      </c>
      <c r="I2853" s="48"/>
      <c r="J2853" s="40" t="s">
        <v>7932</v>
      </c>
      <c r="K2853" s="40"/>
      <c r="L2853" s="37" t="s">
        <v>822</v>
      </c>
      <c r="M2853" s="37" t="s">
        <v>7097</v>
      </c>
      <c r="P2853" s="33"/>
    </row>
    <row r="2854" spans="1:17" x14ac:dyDescent="0.25">
      <c r="A2854" s="32" t="s">
        <v>492</v>
      </c>
      <c r="B2854" s="33">
        <v>3179</v>
      </c>
      <c r="C2854" s="37" t="s">
        <v>21</v>
      </c>
      <c r="D2854" s="37" t="s">
        <v>12</v>
      </c>
      <c r="E2854" s="33" t="s">
        <v>7098</v>
      </c>
      <c r="F2854" s="38" t="s">
        <v>5003</v>
      </c>
      <c r="G2854" s="40" t="s">
        <v>6955</v>
      </c>
      <c r="H2854" s="46" t="s">
        <v>7792</v>
      </c>
      <c r="I2854" s="48"/>
      <c r="J2854" s="40" t="s">
        <v>7932</v>
      </c>
      <c r="K2854" s="40"/>
      <c r="L2854" s="37" t="s">
        <v>7099</v>
      </c>
      <c r="M2854" s="37" t="s">
        <v>7100</v>
      </c>
      <c r="P2854" s="33"/>
    </row>
    <row r="2855" spans="1:17" x14ac:dyDescent="0.25">
      <c r="A2855" s="32" t="s">
        <v>492</v>
      </c>
      <c r="B2855" s="33">
        <v>3180</v>
      </c>
      <c r="C2855" s="37" t="s">
        <v>21</v>
      </c>
      <c r="D2855" s="37" t="s">
        <v>12</v>
      </c>
      <c r="E2855" s="33" t="s">
        <v>7101</v>
      </c>
      <c r="F2855" s="38" t="s">
        <v>5003</v>
      </c>
      <c r="G2855" s="40" t="s">
        <v>6955</v>
      </c>
      <c r="H2855" s="46" t="s">
        <v>7792</v>
      </c>
      <c r="I2855" s="48"/>
      <c r="J2855" s="40" t="s">
        <v>7932</v>
      </c>
      <c r="K2855" s="40"/>
      <c r="L2855" s="37" t="s">
        <v>2375</v>
      </c>
      <c r="M2855" s="37" t="s">
        <v>7102</v>
      </c>
      <c r="P2855" s="33"/>
    </row>
    <row r="2856" spans="1:17" x14ac:dyDescent="0.25">
      <c r="A2856" s="32" t="s">
        <v>492</v>
      </c>
      <c r="B2856" s="33">
        <v>3181</v>
      </c>
      <c r="C2856" s="37" t="s">
        <v>21</v>
      </c>
      <c r="D2856" s="37" t="s">
        <v>12</v>
      </c>
      <c r="E2856" s="33" t="s">
        <v>7103</v>
      </c>
      <c r="F2856" s="38" t="s">
        <v>5003</v>
      </c>
      <c r="G2856" s="40" t="s">
        <v>6955</v>
      </c>
      <c r="H2856" s="46" t="s">
        <v>7792</v>
      </c>
      <c r="I2856" s="48"/>
      <c r="J2856" s="40" t="s">
        <v>7932</v>
      </c>
      <c r="K2856" s="40"/>
      <c r="L2856" s="37" t="s">
        <v>7104</v>
      </c>
      <c r="M2856" s="37" t="s">
        <v>7105</v>
      </c>
      <c r="P2856" s="33"/>
    </row>
    <row r="2857" spans="1:17" x14ac:dyDescent="0.25">
      <c r="A2857" s="32" t="s">
        <v>492</v>
      </c>
      <c r="B2857" s="33">
        <v>3182</v>
      </c>
      <c r="C2857" s="37" t="s">
        <v>21</v>
      </c>
      <c r="D2857" s="37" t="s">
        <v>12</v>
      </c>
      <c r="E2857" s="33" t="s">
        <v>7106</v>
      </c>
      <c r="F2857" s="38" t="s">
        <v>5003</v>
      </c>
      <c r="G2857" s="40" t="s">
        <v>6955</v>
      </c>
      <c r="H2857" s="46" t="s">
        <v>7792</v>
      </c>
      <c r="I2857" s="48"/>
      <c r="J2857" s="40" t="s">
        <v>7932</v>
      </c>
      <c r="K2857" s="40"/>
      <c r="L2857" s="37" t="s">
        <v>3837</v>
      </c>
      <c r="M2857" s="37" t="s">
        <v>7107</v>
      </c>
      <c r="P2857" s="33"/>
    </row>
    <row r="2858" spans="1:17" x14ac:dyDescent="0.25">
      <c r="A2858" s="32" t="s">
        <v>492</v>
      </c>
      <c r="B2858" s="33">
        <v>3183</v>
      </c>
      <c r="C2858" s="37" t="s">
        <v>21</v>
      </c>
      <c r="D2858" s="37" t="s">
        <v>12</v>
      </c>
      <c r="E2858" s="33" t="s">
        <v>7108</v>
      </c>
      <c r="F2858" s="38" t="s">
        <v>5003</v>
      </c>
      <c r="G2858" s="40" t="s">
        <v>6955</v>
      </c>
      <c r="H2858" s="46" t="s">
        <v>7792</v>
      </c>
      <c r="I2858" s="48"/>
      <c r="J2858" s="40" t="s">
        <v>7932</v>
      </c>
      <c r="K2858" s="40"/>
      <c r="L2858" s="37" t="s">
        <v>2311</v>
      </c>
      <c r="M2858" s="37" t="s">
        <v>7109</v>
      </c>
      <c r="P2858" s="33"/>
    </row>
    <row r="2859" spans="1:17" ht="22.5" x14ac:dyDescent="0.25">
      <c r="A2859" s="32" t="s">
        <v>492</v>
      </c>
      <c r="B2859" s="33">
        <v>3184</v>
      </c>
      <c r="C2859" s="37" t="s">
        <v>21</v>
      </c>
      <c r="D2859" s="37" t="s">
        <v>12</v>
      </c>
      <c r="E2859" s="33" t="s">
        <v>7110</v>
      </c>
      <c r="F2859" s="38" t="s">
        <v>5003</v>
      </c>
      <c r="G2859" s="40" t="s">
        <v>6955</v>
      </c>
      <c r="H2859" s="46" t="s">
        <v>7792</v>
      </c>
      <c r="I2859" s="48"/>
      <c r="J2859" s="40" t="s">
        <v>7932</v>
      </c>
      <c r="K2859" s="40"/>
      <c r="L2859" s="37" t="s">
        <v>7111</v>
      </c>
      <c r="M2859" s="37" t="s">
        <v>7112</v>
      </c>
      <c r="P2859" s="33"/>
    </row>
    <row r="2860" spans="1:17" ht="22.5" x14ac:dyDescent="0.25">
      <c r="A2860" s="32" t="s">
        <v>492</v>
      </c>
      <c r="B2860" s="33">
        <v>3185</v>
      </c>
      <c r="C2860" s="37" t="s">
        <v>21</v>
      </c>
      <c r="D2860" s="37" t="s">
        <v>12</v>
      </c>
      <c r="E2860" s="33" t="s">
        <v>7113</v>
      </c>
      <c r="F2860" s="38" t="s">
        <v>5003</v>
      </c>
      <c r="G2860" s="40" t="s">
        <v>6955</v>
      </c>
      <c r="H2860" s="46" t="s">
        <v>7792</v>
      </c>
      <c r="I2860" s="48"/>
      <c r="J2860" s="40" t="s">
        <v>7932</v>
      </c>
      <c r="K2860" s="40"/>
      <c r="L2860" s="37" t="s">
        <v>7114</v>
      </c>
      <c r="M2860" s="37" t="s">
        <v>7115</v>
      </c>
      <c r="P2860" s="33"/>
    </row>
    <row r="2861" spans="1:17" x14ac:dyDescent="0.25">
      <c r="A2861" s="32" t="s">
        <v>492</v>
      </c>
      <c r="B2861" s="33">
        <v>3186</v>
      </c>
      <c r="C2861" s="37" t="s">
        <v>21</v>
      </c>
      <c r="D2861" s="37" t="s">
        <v>12</v>
      </c>
      <c r="E2861" s="33" t="s">
        <v>7116</v>
      </c>
      <c r="F2861" s="38" t="s">
        <v>5003</v>
      </c>
      <c r="G2861" s="40" t="s">
        <v>6955</v>
      </c>
      <c r="H2861" s="46" t="s">
        <v>7792</v>
      </c>
      <c r="I2861" s="48"/>
      <c r="J2861" s="40" t="s">
        <v>7932</v>
      </c>
      <c r="K2861" s="40"/>
      <c r="L2861" s="37" t="s">
        <v>7117</v>
      </c>
      <c r="M2861" s="37" t="s">
        <v>7118</v>
      </c>
      <c r="P2861" s="33"/>
    </row>
    <row r="2862" spans="1:17" s="33" customFormat="1" ht="45" x14ac:dyDescent="0.25">
      <c r="A2862" s="32" t="s">
        <v>492</v>
      </c>
      <c r="B2862" s="33">
        <v>3187</v>
      </c>
      <c r="C2862" s="33" t="s">
        <v>17</v>
      </c>
      <c r="D2862" s="34" t="s">
        <v>12</v>
      </c>
      <c r="E2862" s="45" t="s">
        <v>7120</v>
      </c>
      <c r="F2862" s="38" t="s">
        <v>5003</v>
      </c>
      <c r="G2862" s="40" t="s">
        <v>6955</v>
      </c>
      <c r="H2862" s="46" t="s">
        <v>7792</v>
      </c>
      <c r="I2862" s="48"/>
      <c r="J2862" s="40" t="s">
        <v>7932</v>
      </c>
      <c r="K2862" s="40"/>
      <c r="L2862" s="34" t="s">
        <v>8058</v>
      </c>
      <c r="M2862" s="34" t="s">
        <v>3278</v>
      </c>
      <c r="N2862" s="37" t="s">
        <v>7121</v>
      </c>
      <c r="O2862" s="37" t="s">
        <v>50</v>
      </c>
      <c r="P2862" s="44" t="s">
        <v>7620</v>
      </c>
      <c r="Q2862" s="44"/>
    </row>
    <row r="2863" spans="1:17" x14ac:dyDescent="0.25">
      <c r="A2863" s="32" t="s">
        <v>492</v>
      </c>
      <c r="B2863" s="33">
        <v>3188</v>
      </c>
      <c r="C2863" s="37" t="s">
        <v>21</v>
      </c>
      <c r="D2863" s="37" t="s">
        <v>12</v>
      </c>
      <c r="E2863" s="33" t="s">
        <v>7122</v>
      </c>
      <c r="F2863" s="38" t="s">
        <v>5003</v>
      </c>
      <c r="G2863" s="40" t="s">
        <v>6955</v>
      </c>
      <c r="H2863" s="46" t="s">
        <v>7792</v>
      </c>
      <c r="I2863" s="48"/>
      <c r="J2863" s="40" t="s">
        <v>7932</v>
      </c>
      <c r="K2863" s="40"/>
      <c r="L2863" s="37" t="s">
        <v>7123</v>
      </c>
      <c r="M2863" s="37" t="s">
        <v>7124</v>
      </c>
      <c r="P2863" s="33"/>
    </row>
    <row r="2864" spans="1:17" x14ac:dyDescent="0.25">
      <c r="A2864" s="32" t="s">
        <v>492</v>
      </c>
      <c r="B2864" s="33">
        <v>3189</v>
      </c>
      <c r="C2864" s="37" t="s">
        <v>21</v>
      </c>
      <c r="D2864" s="37" t="s">
        <v>12</v>
      </c>
      <c r="E2864" s="33" t="s">
        <v>7125</v>
      </c>
      <c r="F2864" s="38" t="s">
        <v>5003</v>
      </c>
      <c r="G2864" s="40" t="s">
        <v>6955</v>
      </c>
      <c r="H2864" s="46" t="s">
        <v>7792</v>
      </c>
      <c r="I2864" s="48"/>
      <c r="J2864" s="40" t="s">
        <v>7932</v>
      </c>
      <c r="K2864" s="40"/>
      <c r="L2864" s="37" t="s">
        <v>7126</v>
      </c>
      <c r="M2864" s="37" t="s">
        <v>7127</v>
      </c>
      <c r="P2864" s="33"/>
    </row>
    <row r="2865" spans="1:17" ht="22.5" x14ac:dyDescent="0.25">
      <c r="A2865" s="32" t="s">
        <v>492</v>
      </c>
      <c r="B2865" s="33">
        <v>3190</v>
      </c>
      <c r="C2865" s="37" t="s">
        <v>21</v>
      </c>
      <c r="D2865" s="37" t="s">
        <v>12</v>
      </c>
      <c r="E2865" s="33" t="s">
        <v>7128</v>
      </c>
      <c r="F2865" s="38" t="s">
        <v>5003</v>
      </c>
      <c r="G2865" s="40" t="s">
        <v>6955</v>
      </c>
      <c r="H2865" s="46" t="s">
        <v>7792</v>
      </c>
      <c r="I2865" s="48"/>
      <c r="J2865" s="40" t="s">
        <v>7932</v>
      </c>
      <c r="K2865" s="40"/>
      <c r="L2865" s="37" t="s">
        <v>7129</v>
      </c>
      <c r="M2865" s="37" t="s">
        <v>7130</v>
      </c>
      <c r="P2865" s="33"/>
    </row>
    <row r="2866" spans="1:17" s="33" customFormat="1" x14ac:dyDescent="0.25">
      <c r="A2866" s="32" t="s">
        <v>492</v>
      </c>
      <c r="B2866" s="33">
        <v>3192</v>
      </c>
      <c r="C2866" s="33" t="s">
        <v>17</v>
      </c>
      <c r="D2866" s="34" t="s">
        <v>8</v>
      </c>
      <c r="E2866" s="45" t="s">
        <v>7131</v>
      </c>
      <c r="F2866" s="38" t="s">
        <v>5003</v>
      </c>
      <c r="G2866" s="35" t="s">
        <v>6955</v>
      </c>
      <c r="H2866" s="36" t="s">
        <v>7131</v>
      </c>
      <c r="I2866" s="45"/>
      <c r="J2866" s="45"/>
      <c r="K2866" s="45"/>
      <c r="L2866" s="45"/>
      <c r="M2866" s="36"/>
      <c r="N2866" s="37" t="s">
        <v>7132</v>
      </c>
      <c r="O2866" s="37"/>
    </row>
    <row r="2867" spans="1:17" s="33" customFormat="1" ht="22.5" x14ac:dyDescent="0.25">
      <c r="A2867" s="32" t="s">
        <v>492</v>
      </c>
      <c r="B2867" s="33">
        <v>3194</v>
      </c>
      <c r="C2867" s="33" t="s">
        <v>17</v>
      </c>
      <c r="D2867" s="34" t="s">
        <v>19</v>
      </c>
      <c r="E2867" s="50" t="s">
        <v>7133</v>
      </c>
      <c r="F2867" s="38" t="s">
        <v>5003</v>
      </c>
      <c r="G2867" s="40" t="s">
        <v>6955</v>
      </c>
      <c r="H2867" s="39" t="s">
        <v>7131</v>
      </c>
      <c r="I2867" s="48"/>
      <c r="J2867" s="34" t="s">
        <v>7933</v>
      </c>
      <c r="K2867" s="41"/>
      <c r="L2867" s="50"/>
      <c r="M2867" s="36" t="s">
        <v>7134</v>
      </c>
      <c r="N2867" s="37"/>
      <c r="O2867" s="37"/>
    </row>
    <row r="2868" spans="1:17" ht="22.5" x14ac:dyDescent="0.25">
      <c r="A2868" s="32" t="s">
        <v>492</v>
      </c>
      <c r="B2868" s="33">
        <v>3195</v>
      </c>
      <c r="C2868" s="37" t="s">
        <v>21</v>
      </c>
      <c r="D2868" s="37" t="s">
        <v>19</v>
      </c>
      <c r="E2868" s="33" t="s">
        <v>7135</v>
      </c>
      <c r="F2868" s="38" t="s">
        <v>5003</v>
      </c>
      <c r="G2868" s="40" t="s">
        <v>6955</v>
      </c>
      <c r="H2868" s="39" t="s">
        <v>7131</v>
      </c>
      <c r="I2868" s="48"/>
      <c r="J2868" s="37" t="s">
        <v>7136</v>
      </c>
      <c r="K2868" s="42"/>
      <c r="M2868" s="43" t="s">
        <v>7137</v>
      </c>
      <c r="P2868" s="33"/>
    </row>
    <row r="2869" spans="1:17" ht="22.5" x14ac:dyDescent="0.25">
      <c r="A2869" s="32" t="s">
        <v>492</v>
      </c>
      <c r="B2869" s="33">
        <v>3196</v>
      </c>
      <c r="C2869" s="37" t="s">
        <v>21</v>
      </c>
      <c r="D2869" s="37" t="s">
        <v>19</v>
      </c>
      <c r="E2869" s="33" t="s">
        <v>7138</v>
      </c>
      <c r="F2869" s="38" t="s">
        <v>5003</v>
      </c>
      <c r="G2869" s="40" t="s">
        <v>6955</v>
      </c>
      <c r="H2869" s="39" t="s">
        <v>7131</v>
      </c>
      <c r="I2869" s="48"/>
      <c r="J2869" s="37" t="s">
        <v>7139</v>
      </c>
      <c r="K2869" s="42"/>
      <c r="M2869" s="43" t="s">
        <v>7140</v>
      </c>
      <c r="P2869" s="33"/>
    </row>
    <row r="2870" spans="1:17" ht="22.5" x14ac:dyDescent="0.25">
      <c r="A2870" s="32" t="s">
        <v>492</v>
      </c>
      <c r="B2870" s="33">
        <v>3197</v>
      </c>
      <c r="C2870" s="37" t="s">
        <v>21</v>
      </c>
      <c r="D2870" s="37" t="s">
        <v>19</v>
      </c>
      <c r="E2870" s="33" t="s">
        <v>7141</v>
      </c>
      <c r="F2870" s="38" t="s">
        <v>5003</v>
      </c>
      <c r="G2870" s="40" t="s">
        <v>6955</v>
      </c>
      <c r="H2870" s="39" t="s">
        <v>7131</v>
      </c>
      <c r="I2870" s="48"/>
      <c r="J2870" s="37" t="s">
        <v>7142</v>
      </c>
      <c r="K2870" s="42"/>
      <c r="M2870" s="43" t="s">
        <v>7140</v>
      </c>
      <c r="P2870" s="33"/>
    </row>
    <row r="2871" spans="1:17" s="33" customFormat="1" ht="22.5" x14ac:dyDescent="0.25">
      <c r="A2871" s="32" t="s">
        <v>492</v>
      </c>
      <c r="B2871" s="33">
        <v>3198</v>
      </c>
      <c r="C2871" s="33" t="s">
        <v>17</v>
      </c>
      <c r="D2871" s="34" t="s">
        <v>12</v>
      </c>
      <c r="E2871" s="50" t="s">
        <v>7144</v>
      </c>
      <c r="F2871" s="38" t="s">
        <v>5003</v>
      </c>
      <c r="G2871" s="40" t="s">
        <v>6955</v>
      </c>
      <c r="H2871" s="39" t="s">
        <v>7131</v>
      </c>
      <c r="I2871" s="48"/>
      <c r="J2871" s="40" t="s">
        <v>7933</v>
      </c>
      <c r="K2871" s="40"/>
      <c r="L2871" s="34" t="s">
        <v>7145</v>
      </c>
      <c r="M2871" s="34" t="s">
        <v>7146</v>
      </c>
      <c r="N2871" s="37" t="s">
        <v>7147</v>
      </c>
      <c r="O2871" s="37" t="s">
        <v>240</v>
      </c>
      <c r="P2871" s="44" t="s">
        <v>7620</v>
      </c>
      <c r="Q2871" s="44"/>
    </row>
    <row r="2872" spans="1:17" ht="22.5" x14ac:dyDescent="0.25">
      <c r="A2872" s="32" t="s">
        <v>492</v>
      </c>
      <c r="B2872" s="33">
        <v>3199</v>
      </c>
      <c r="C2872" s="37" t="s">
        <v>21</v>
      </c>
      <c r="D2872" s="37" t="s">
        <v>12</v>
      </c>
      <c r="E2872" s="33" t="s">
        <v>7148</v>
      </c>
      <c r="F2872" s="38" t="s">
        <v>5003</v>
      </c>
      <c r="G2872" s="40" t="s">
        <v>6955</v>
      </c>
      <c r="H2872" s="39" t="s">
        <v>7131</v>
      </c>
      <c r="I2872" s="48"/>
      <c r="J2872" s="40" t="s">
        <v>7933</v>
      </c>
      <c r="K2872" s="40"/>
      <c r="L2872" s="37" t="s">
        <v>7149</v>
      </c>
      <c r="M2872" s="37" t="s">
        <v>7150</v>
      </c>
      <c r="P2872" s="33"/>
    </row>
    <row r="2873" spans="1:17" ht="22.5" x14ac:dyDescent="0.25">
      <c r="A2873" s="32" t="s">
        <v>492</v>
      </c>
      <c r="B2873" s="33">
        <v>3200</v>
      </c>
      <c r="C2873" s="37" t="s">
        <v>21</v>
      </c>
      <c r="D2873" s="37" t="s">
        <v>12</v>
      </c>
      <c r="E2873" s="33" t="s">
        <v>7151</v>
      </c>
      <c r="F2873" s="38" t="s">
        <v>5003</v>
      </c>
      <c r="G2873" s="40" t="s">
        <v>6955</v>
      </c>
      <c r="H2873" s="39" t="s">
        <v>7131</v>
      </c>
      <c r="I2873" s="48"/>
      <c r="J2873" s="40" t="s">
        <v>7933</v>
      </c>
      <c r="K2873" s="40"/>
      <c r="L2873" s="37" t="s">
        <v>7152</v>
      </c>
      <c r="M2873" s="37" t="s">
        <v>7153</v>
      </c>
      <c r="P2873" s="33"/>
    </row>
    <row r="2874" spans="1:17" ht="22.5" x14ac:dyDescent="0.25">
      <c r="A2874" s="32" t="s">
        <v>492</v>
      </c>
      <c r="B2874" s="33">
        <v>3201</v>
      </c>
      <c r="C2874" s="37" t="s">
        <v>21</v>
      </c>
      <c r="D2874" s="37" t="s">
        <v>12</v>
      </c>
      <c r="E2874" s="33" t="s">
        <v>7154</v>
      </c>
      <c r="F2874" s="38" t="s">
        <v>5003</v>
      </c>
      <c r="G2874" s="40" t="s">
        <v>6955</v>
      </c>
      <c r="H2874" s="39" t="s">
        <v>7131</v>
      </c>
      <c r="I2874" s="48"/>
      <c r="J2874" s="40" t="s">
        <v>7933</v>
      </c>
      <c r="K2874" s="40"/>
      <c r="L2874" s="37" t="s">
        <v>399</v>
      </c>
      <c r="M2874" s="37" t="s">
        <v>7155</v>
      </c>
      <c r="P2874" s="33"/>
    </row>
    <row r="2875" spans="1:17" ht="22.5" x14ac:dyDescent="0.25">
      <c r="A2875" s="32" t="s">
        <v>492</v>
      </c>
      <c r="B2875" s="33">
        <v>3202</v>
      </c>
      <c r="C2875" s="37" t="s">
        <v>21</v>
      </c>
      <c r="D2875" s="37" t="s">
        <v>12</v>
      </c>
      <c r="E2875" s="33" t="s">
        <v>7156</v>
      </c>
      <c r="F2875" s="38" t="s">
        <v>5003</v>
      </c>
      <c r="G2875" s="40" t="s">
        <v>6955</v>
      </c>
      <c r="H2875" s="39" t="s">
        <v>7131</v>
      </c>
      <c r="I2875" s="48"/>
      <c r="J2875" s="40" t="s">
        <v>7933</v>
      </c>
      <c r="K2875" s="40"/>
      <c r="L2875" s="37" t="s">
        <v>7157</v>
      </c>
      <c r="M2875" s="37" t="s">
        <v>7155</v>
      </c>
      <c r="P2875" s="33"/>
    </row>
    <row r="2876" spans="1:17" ht="22.5" x14ac:dyDescent="0.25">
      <c r="A2876" s="32" t="s">
        <v>492</v>
      </c>
      <c r="B2876" s="33">
        <v>3203</v>
      </c>
      <c r="C2876" s="37" t="s">
        <v>21</v>
      </c>
      <c r="D2876" s="37" t="s">
        <v>12</v>
      </c>
      <c r="E2876" s="33" t="s">
        <v>7158</v>
      </c>
      <c r="F2876" s="38" t="s">
        <v>5003</v>
      </c>
      <c r="G2876" s="40" t="s">
        <v>6955</v>
      </c>
      <c r="H2876" s="39" t="s">
        <v>7131</v>
      </c>
      <c r="I2876" s="48"/>
      <c r="J2876" s="40" t="s">
        <v>7933</v>
      </c>
      <c r="K2876" s="40"/>
      <c r="L2876" s="37" t="s">
        <v>588</v>
      </c>
      <c r="M2876" s="37" t="s">
        <v>7155</v>
      </c>
      <c r="P2876" s="33"/>
    </row>
    <row r="2877" spans="1:17" ht="22.5" x14ac:dyDescent="0.25">
      <c r="A2877" s="32" t="s">
        <v>492</v>
      </c>
      <c r="B2877" s="33">
        <v>3204</v>
      </c>
      <c r="C2877" s="37" t="s">
        <v>21</v>
      </c>
      <c r="D2877" s="37" t="s">
        <v>12</v>
      </c>
      <c r="E2877" s="33" t="s">
        <v>7159</v>
      </c>
      <c r="F2877" s="38" t="s">
        <v>5003</v>
      </c>
      <c r="G2877" s="40" t="s">
        <v>6955</v>
      </c>
      <c r="H2877" s="39" t="s">
        <v>7131</v>
      </c>
      <c r="I2877" s="48"/>
      <c r="J2877" s="40" t="s">
        <v>7933</v>
      </c>
      <c r="K2877" s="40"/>
      <c r="L2877" s="37" t="s">
        <v>7160</v>
      </c>
      <c r="M2877" s="37" t="s">
        <v>7161</v>
      </c>
      <c r="P2877" s="33"/>
    </row>
    <row r="2878" spans="1:17" x14ac:dyDescent="0.25">
      <c r="A2878" s="32" t="s">
        <v>492</v>
      </c>
      <c r="B2878" s="33">
        <v>3205</v>
      </c>
      <c r="C2878" s="37" t="s">
        <v>21</v>
      </c>
      <c r="D2878" s="37" t="s">
        <v>12</v>
      </c>
      <c r="E2878" s="33" t="s">
        <v>7162</v>
      </c>
      <c r="F2878" s="38" t="s">
        <v>5003</v>
      </c>
      <c r="G2878" s="40" t="s">
        <v>6955</v>
      </c>
      <c r="H2878" s="39" t="s">
        <v>7131</v>
      </c>
      <c r="I2878" s="48"/>
      <c r="J2878" s="40" t="s">
        <v>7933</v>
      </c>
      <c r="K2878" s="40"/>
      <c r="L2878" s="37" t="s">
        <v>7163</v>
      </c>
      <c r="M2878" s="37" t="s">
        <v>7164</v>
      </c>
      <c r="P2878" s="33"/>
    </row>
    <row r="2879" spans="1:17" x14ac:dyDescent="0.25">
      <c r="A2879" s="32" t="s">
        <v>492</v>
      </c>
      <c r="B2879" s="33">
        <v>3206</v>
      </c>
      <c r="C2879" s="37" t="s">
        <v>21</v>
      </c>
      <c r="D2879" s="37" t="s">
        <v>12</v>
      </c>
      <c r="E2879" s="33" t="s">
        <v>7165</v>
      </c>
      <c r="F2879" s="38" t="s">
        <v>5003</v>
      </c>
      <c r="G2879" s="40" t="s">
        <v>6955</v>
      </c>
      <c r="H2879" s="39" t="s">
        <v>7131</v>
      </c>
      <c r="I2879" s="48"/>
      <c r="J2879" s="40" t="s">
        <v>7933</v>
      </c>
      <c r="K2879" s="40"/>
      <c r="L2879" s="37" t="s">
        <v>7166</v>
      </c>
      <c r="M2879" s="37" t="s">
        <v>7167</v>
      </c>
      <c r="P2879" s="33"/>
    </row>
    <row r="2880" spans="1:17" x14ac:dyDescent="0.25">
      <c r="A2880" s="32" t="s">
        <v>492</v>
      </c>
      <c r="B2880" s="33">
        <v>3207</v>
      </c>
      <c r="C2880" s="37" t="s">
        <v>21</v>
      </c>
      <c r="D2880" s="37" t="s">
        <v>12</v>
      </c>
      <c r="E2880" s="33" t="s">
        <v>7168</v>
      </c>
      <c r="F2880" s="38" t="s">
        <v>5003</v>
      </c>
      <c r="G2880" s="40" t="s">
        <v>6955</v>
      </c>
      <c r="H2880" s="39" t="s">
        <v>7131</v>
      </c>
      <c r="I2880" s="48"/>
      <c r="J2880" s="40" t="s">
        <v>7933</v>
      </c>
      <c r="K2880" s="40"/>
      <c r="L2880" s="37" t="s">
        <v>1239</v>
      </c>
      <c r="M2880" s="37" t="s">
        <v>7169</v>
      </c>
      <c r="P2880" s="33"/>
    </row>
    <row r="2881" spans="1:17" s="33" customFormat="1" ht="33.75" x14ac:dyDescent="0.25">
      <c r="A2881" s="32" t="s">
        <v>492</v>
      </c>
      <c r="B2881" s="33">
        <v>3208</v>
      </c>
      <c r="C2881" s="33" t="s">
        <v>17</v>
      </c>
      <c r="D2881" s="34" t="s">
        <v>12</v>
      </c>
      <c r="E2881" s="50" t="s">
        <v>7171</v>
      </c>
      <c r="F2881" s="38" t="s">
        <v>5003</v>
      </c>
      <c r="G2881" s="40" t="s">
        <v>6955</v>
      </c>
      <c r="H2881" s="39" t="s">
        <v>7131</v>
      </c>
      <c r="I2881" s="48"/>
      <c r="J2881" s="40" t="s">
        <v>7933</v>
      </c>
      <c r="K2881" s="40"/>
      <c r="L2881" s="34" t="s">
        <v>7172</v>
      </c>
      <c r="M2881" s="34" t="s">
        <v>2880</v>
      </c>
      <c r="N2881" s="37"/>
      <c r="O2881" s="37" t="s">
        <v>166</v>
      </c>
      <c r="P2881" s="44" t="s">
        <v>7620</v>
      </c>
      <c r="Q2881" s="44"/>
    </row>
    <row r="2882" spans="1:17" ht="22.5" x14ac:dyDescent="0.25">
      <c r="A2882" s="32" t="s">
        <v>492</v>
      </c>
      <c r="B2882" s="33">
        <v>3209</v>
      </c>
      <c r="C2882" s="37" t="s">
        <v>21</v>
      </c>
      <c r="D2882" s="37" t="s">
        <v>12</v>
      </c>
      <c r="E2882" s="33" t="s">
        <v>7173</v>
      </c>
      <c r="F2882" s="38" t="s">
        <v>5003</v>
      </c>
      <c r="G2882" s="40" t="s">
        <v>6955</v>
      </c>
      <c r="H2882" s="39" t="s">
        <v>7131</v>
      </c>
      <c r="I2882" s="48"/>
      <c r="J2882" s="40" t="s">
        <v>7933</v>
      </c>
      <c r="K2882" s="40"/>
      <c r="L2882" s="37" t="s">
        <v>7174</v>
      </c>
      <c r="M2882" s="37" t="s">
        <v>7175</v>
      </c>
      <c r="P2882" s="33"/>
    </row>
    <row r="2883" spans="1:17" ht="22.5" x14ac:dyDescent="0.25">
      <c r="A2883" s="32" t="s">
        <v>492</v>
      </c>
      <c r="B2883" s="33">
        <v>3210</v>
      </c>
      <c r="C2883" s="37" t="s">
        <v>21</v>
      </c>
      <c r="D2883" s="37" t="s">
        <v>12</v>
      </c>
      <c r="E2883" s="33" t="s">
        <v>7176</v>
      </c>
      <c r="F2883" s="38" t="s">
        <v>5003</v>
      </c>
      <c r="G2883" s="40" t="s">
        <v>6955</v>
      </c>
      <c r="H2883" s="39" t="s">
        <v>7131</v>
      </c>
      <c r="I2883" s="48"/>
      <c r="J2883" s="40" t="s">
        <v>7933</v>
      </c>
      <c r="K2883" s="40"/>
      <c r="L2883" s="37" t="s">
        <v>264</v>
      </c>
      <c r="M2883" s="37" t="s">
        <v>7177</v>
      </c>
      <c r="P2883" s="33"/>
    </row>
    <row r="2884" spans="1:17" ht="22.5" x14ac:dyDescent="0.25">
      <c r="A2884" s="32" t="s">
        <v>492</v>
      </c>
      <c r="B2884" s="33">
        <v>3211</v>
      </c>
      <c r="C2884" s="37" t="s">
        <v>21</v>
      </c>
      <c r="D2884" s="37" t="s">
        <v>12</v>
      </c>
      <c r="E2884" s="33" t="s">
        <v>7178</v>
      </c>
      <c r="F2884" s="38" t="s">
        <v>5003</v>
      </c>
      <c r="G2884" s="40" t="s">
        <v>6955</v>
      </c>
      <c r="H2884" s="39" t="s">
        <v>7131</v>
      </c>
      <c r="I2884" s="48"/>
      <c r="J2884" s="40" t="s">
        <v>7933</v>
      </c>
      <c r="K2884" s="40"/>
      <c r="L2884" s="37" t="s">
        <v>1239</v>
      </c>
      <c r="M2884" s="37" t="s">
        <v>7179</v>
      </c>
      <c r="P2884" s="33"/>
    </row>
    <row r="2885" spans="1:17" x14ac:dyDescent="0.25">
      <c r="A2885" s="32" t="s">
        <v>492</v>
      </c>
      <c r="B2885" s="33">
        <v>3212</v>
      </c>
      <c r="C2885" s="37" t="s">
        <v>21</v>
      </c>
      <c r="D2885" s="37" t="s">
        <v>12</v>
      </c>
      <c r="E2885" s="33" t="s">
        <v>7180</v>
      </c>
      <c r="F2885" s="38" t="s">
        <v>5003</v>
      </c>
      <c r="G2885" s="40" t="s">
        <v>6955</v>
      </c>
      <c r="H2885" s="39" t="s">
        <v>7131</v>
      </c>
      <c r="I2885" s="48"/>
      <c r="J2885" s="40" t="s">
        <v>7933</v>
      </c>
      <c r="K2885" s="40"/>
      <c r="L2885" s="37" t="s">
        <v>7181</v>
      </c>
      <c r="M2885" s="37" t="s">
        <v>7182</v>
      </c>
      <c r="P2885" s="33"/>
    </row>
    <row r="2886" spans="1:17" ht="22.5" x14ac:dyDescent="0.25">
      <c r="A2886" s="32" t="s">
        <v>492</v>
      </c>
      <c r="B2886" s="33">
        <v>3213</v>
      </c>
      <c r="C2886" s="37" t="s">
        <v>21</v>
      </c>
      <c r="D2886" s="37" t="s">
        <v>12</v>
      </c>
      <c r="E2886" s="33" t="s">
        <v>7183</v>
      </c>
      <c r="F2886" s="38" t="s">
        <v>5003</v>
      </c>
      <c r="G2886" s="40" t="s">
        <v>6955</v>
      </c>
      <c r="H2886" s="39" t="s">
        <v>7131</v>
      </c>
      <c r="I2886" s="48"/>
      <c r="J2886" s="40" t="s">
        <v>7933</v>
      </c>
      <c r="K2886" s="40"/>
      <c r="L2886" s="37" t="s">
        <v>7184</v>
      </c>
      <c r="M2886" s="37" t="s">
        <v>7185</v>
      </c>
      <c r="P2886" s="33"/>
    </row>
    <row r="2887" spans="1:17" x14ac:dyDescent="0.25">
      <c r="A2887" s="32" t="s">
        <v>492</v>
      </c>
      <c r="B2887" s="33">
        <v>3214</v>
      </c>
      <c r="C2887" s="37" t="s">
        <v>21</v>
      </c>
      <c r="D2887" s="37" t="s">
        <v>12</v>
      </c>
      <c r="E2887" s="33" t="s">
        <v>7186</v>
      </c>
      <c r="F2887" s="38" t="s">
        <v>5003</v>
      </c>
      <c r="G2887" s="40" t="s">
        <v>6955</v>
      </c>
      <c r="H2887" s="39" t="s">
        <v>7131</v>
      </c>
      <c r="I2887" s="48"/>
      <c r="J2887" s="40" t="s">
        <v>7933</v>
      </c>
      <c r="K2887" s="40"/>
      <c r="L2887" s="37" t="s">
        <v>7187</v>
      </c>
      <c r="M2887" s="37" t="s">
        <v>7188</v>
      </c>
      <c r="P2887" s="33"/>
    </row>
    <row r="2888" spans="1:17" s="33" customFormat="1" ht="22.5" x14ac:dyDescent="0.25">
      <c r="A2888" s="32" t="s">
        <v>492</v>
      </c>
      <c r="B2888" s="33">
        <v>3215</v>
      </c>
      <c r="C2888" s="33" t="s">
        <v>17</v>
      </c>
      <c r="D2888" s="34" t="s">
        <v>12</v>
      </c>
      <c r="E2888" s="50" t="s">
        <v>7190</v>
      </c>
      <c r="F2888" s="38" t="s">
        <v>5003</v>
      </c>
      <c r="G2888" s="40" t="s">
        <v>6955</v>
      </c>
      <c r="H2888" s="39" t="s">
        <v>7131</v>
      </c>
      <c r="I2888" s="48"/>
      <c r="J2888" s="40" t="s">
        <v>7933</v>
      </c>
      <c r="K2888" s="40"/>
      <c r="L2888" s="34" t="s">
        <v>7191</v>
      </c>
      <c r="M2888" s="34" t="s">
        <v>1422</v>
      </c>
      <c r="N2888" s="37" t="s">
        <v>7192</v>
      </c>
      <c r="O2888" s="37" t="s">
        <v>198</v>
      </c>
      <c r="P2888" s="44" t="s">
        <v>7620</v>
      </c>
      <c r="Q2888" s="44"/>
    </row>
    <row r="2889" spans="1:17" ht="22.5" x14ac:dyDescent="0.25">
      <c r="A2889" s="32" t="s">
        <v>492</v>
      </c>
      <c r="B2889" s="33">
        <v>3216</v>
      </c>
      <c r="C2889" s="37" t="s">
        <v>21</v>
      </c>
      <c r="D2889" s="37" t="s">
        <v>12</v>
      </c>
      <c r="E2889" s="33" t="s">
        <v>7193</v>
      </c>
      <c r="F2889" s="38" t="s">
        <v>5003</v>
      </c>
      <c r="G2889" s="40" t="s">
        <v>6955</v>
      </c>
      <c r="H2889" s="39" t="s">
        <v>7131</v>
      </c>
      <c r="I2889" s="48"/>
      <c r="J2889" s="40" t="s">
        <v>7933</v>
      </c>
      <c r="K2889" s="40"/>
      <c r="L2889" s="37" t="s">
        <v>7194</v>
      </c>
      <c r="M2889" s="37" t="s">
        <v>7195</v>
      </c>
      <c r="P2889" s="33"/>
    </row>
    <row r="2890" spans="1:17" ht="22.5" x14ac:dyDescent="0.25">
      <c r="A2890" s="32" t="s">
        <v>492</v>
      </c>
      <c r="B2890" s="33">
        <v>3217</v>
      </c>
      <c r="C2890" s="37" t="s">
        <v>21</v>
      </c>
      <c r="D2890" s="37" t="s">
        <v>12</v>
      </c>
      <c r="E2890" s="33" t="s">
        <v>7196</v>
      </c>
      <c r="F2890" s="38" t="s">
        <v>5003</v>
      </c>
      <c r="G2890" s="40" t="s">
        <v>6955</v>
      </c>
      <c r="H2890" s="39" t="s">
        <v>7131</v>
      </c>
      <c r="I2890" s="48"/>
      <c r="J2890" s="40" t="s">
        <v>7933</v>
      </c>
      <c r="K2890" s="40"/>
      <c r="L2890" s="37" t="s">
        <v>1652</v>
      </c>
      <c r="M2890" s="37" t="s">
        <v>7155</v>
      </c>
      <c r="P2890" s="33"/>
    </row>
    <row r="2891" spans="1:17" x14ac:dyDescent="0.25">
      <c r="A2891" s="32" t="s">
        <v>492</v>
      </c>
      <c r="B2891" s="33">
        <v>3218</v>
      </c>
      <c r="C2891" s="37" t="s">
        <v>21</v>
      </c>
      <c r="D2891" s="37" t="s">
        <v>12</v>
      </c>
      <c r="E2891" s="33" t="s">
        <v>7197</v>
      </c>
      <c r="F2891" s="38" t="s">
        <v>5003</v>
      </c>
      <c r="G2891" s="40" t="s">
        <v>6955</v>
      </c>
      <c r="H2891" s="39" t="s">
        <v>7131</v>
      </c>
      <c r="I2891" s="48"/>
      <c r="J2891" s="40" t="s">
        <v>7933</v>
      </c>
      <c r="K2891" s="40"/>
      <c r="L2891" s="37" t="s">
        <v>7198</v>
      </c>
      <c r="M2891" s="37" t="s">
        <v>7199</v>
      </c>
      <c r="P2891" s="33"/>
    </row>
    <row r="2892" spans="1:17" x14ac:dyDescent="0.25">
      <c r="A2892" s="32" t="s">
        <v>492</v>
      </c>
      <c r="B2892" s="33">
        <v>3219</v>
      </c>
      <c r="C2892" s="37" t="s">
        <v>21</v>
      </c>
      <c r="D2892" s="37" t="s">
        <v>12</v>
      </c>
      <c r="E2892" s="33" t="s">
        <v>7200</v>
      </c>
      <c r="F2892" s="38" t="s">
        <v>5003</v>
      </c>
      <c r="G2892" s="40" t="s">
        <v>6955</v>
      </c>
      <c r="H2892" s="39" t="s">
        <v>7131</v>
      </c>
      <c r="I2892" s="48"/>
      <c r="J2892" s="40" t="s">
        <v>7933</v>
      </c>
      <c r="K2892" s="40"/>
      <c r="L2892" s="37" t="s">
        <v>7201</v>
      </c>
      <c r="M2892" s="37" t="s">
        <v>7202</v>
      </c>
      <c r="P2892" s="33"/>
    </row>
    <row r="2893" spans="1:17" x14ac:dyDescent="0.25">
      <c r="A2893" s="32" t="s">
        <v>492</v>
      </c>
      <c r="B2893" s="33">
        <v>3220</v>
      </c>
      <c r="C2893" s="37" t="s">
        <v>21</v>
      </c>
      <c r="D2893" s="37" t="s">
        <v>12</v>
      </c>
      <c r="E2893" s="33" t="s">
        <v>7203</v>
      </c>
      <c r="F2893" s="38" t="s">
        <v>5003</v>
      </c>
      <c r="G2893" s="40" t="s">
        <v>6955</v>
      </c>
      <c r="H2893" s="39" t="s">
        <v>7131</v>
      </c>
      <c r="I2893" s="48"/>
      <c r="J2893" s="40" t="s">
        <v>7933</v>
      </c>
      <c r="K2893" s="40"/>
      <c r="L2893" s="37" t="s">
        <v>3215</v>
      </c>
      <c r="M2893" s="37" t="s">
        <v>7202</v>
      </c>
      <c r="P2893" s="33"/>
    </row>
    <row r="2894" spans="1:17" s="33" customFormat="1" ht="33.75" x14ac:dyDescent="0.25">
      <c r="A2894" s="32" t="s">
        <v>492</v>
      </c>
      <c r="B2894" s="33">
        <v>3221</v>
      </c>
      <c r="C2894" s="33" t="s">
        <v>17</v>
      </c>
      <c r="D2894" s="34" t="s">
        <v>12</v>
      </c>
      <c r="E2894" s="50" t="s">
        <v>7205</v>
      </c>
      <c r="F2894" s="38" t="s">
        <v>5003</v>
      </c>
      <c r="G2894" s="40" t="s">
        <v>6955</v>
      </c>
      <c r="H2894" s="39" t="s">
        <v>7131</v>
      </c>
      <c r="I2894" s="48"/>
      <c r="J2894" s="40" t="s">
        <v>7933</v>
      </c>
      <c r="K2894" s="40"/>
      <c r="L2894" s="34" t="s">
        <v>3061</v>
      </c>
      <c r="M2894" s="34" t="s">
        <v>1465</v>
      </c>
      <c r="N2894" s="37"/>
      <c r="O2894" s="37" t="s">
        <v>166</v>
      </c>
      <c r="P2894" s="44" t="s">
        <v>7620</v>
      </c>
      <c r="Q2894" s="44"/>
    </row>
    <row r="2895" spans="1:17" ht="22.5" x14ac:dyDescent="0.25">
      <c r="A2895" s="32" t="s">
        <v>492</v>
      </c>
      <c r="B2895" s="33">
        <v>3222</v>
      </c>
      <c r="C2895" s="37" t="s">
        <v>21</v>
      </c>
      <c r="D2895" s="37" t="s">
        <v>12</v>
      </c>
      <c r="E2895" s="33" t="s">
        <v>7206</v>
      </c>
      <c r="F2895" s="38" t="s">
        <v>5003</v>
      </c>
      <c r="G2895" s="40" t="s">
        <v>6955</v>
      </c>
      <c r="H2895" s="39" t="s">
        <v>7131</v>
      </c>
      <c r="I2895" s="48"/>
      <c r="J2895" s="40" t="s">
        <v>7933</v>
      </c>
      <c r="K2895" s="40"/>
      <c r="L2895" s="37" t="s">
        <v>7003</v>
      </c>
      <c r="M2895" s="37" t="s">
        <v>578</v>
      </c>
      <c r="P2895" s="33"/>
    </row>
    <row r="2896" spans="1:17" ht="22.5" x14ac:dyDescent="0.25">
      <c r="A2896" s="32" t="s">
        <v>492</v>
      </c>
      <c r="B2896" s="33">
        <v>3223</v>
      </c>
      <c r="C2896" s="37" t="s">
        <v>21</v>
      </c>
      <c r="D2896" s="37" t="s">
        <v>12</v>
      </c>
      <c r="E2896" s="33" t="s">
        <v>7207</v>
      </c>
      <c r="F2896" s="38" t="s">
        <v>5003</v>
      </c>
      <c r="G2896" s="40" t="s">
        <v>6955</v>
      </c>
      <c r="H2896" s="39" t="s">
        <v>7131</v>
      </c>
      <c r="I2896" s="48"/>
      <c r="J2896" s="40" t="s">
        <v>7933</v>
      </c>
      <c r="K2896" s="40"/>
      <c r="L2896" s="37" t="s">
        <v>7208</v>
      </c>
      <c r="M2896" s="37" t="s">
        <v>7209</v>
      </c>
      <c r="P2896" s="33"/>
    </row>
    <row r="2897" spans="1:16" ht="22.5" x14ac:dyDescent="0.25">
      <c r="A2897" s="32" t="s">
        <v>492</v>
      </c>
      <c r="B2897" s="33">
        <v>3224</v>
      </c>
      <c r="C2897" s="37" t="s">
        <v>21</v>
      </c>
      <c r="D2897" s="37" t="s">
        <v>12</v>
      </c>
      <c r="E2897" s="33" t="s">
        <v>7210</v>
      </c>
      <c r="F2897" s="38" t="s">
        <v>5003</v>
      </c>
      <c r="G2897" s="40" t="s">
        <v>6955</v>
      </c>
      <c r="H2897" s="39" t="s">
        <v>7131</v>
      </c>
      <c r="I2897" s="48"/>
      <c r="J2897" s="40" t="s">
        <v>7933</v>
      </c>
      <c r="K2897" s="40"/>
      <c r="L2897" s="37" t="s">
        <v>347</v>
      </c>
      <c r="M2897" s="37" t="s">
        <v>7211</v>
      </c>
      <c r="P2897" s="33"/>
    </row>
    <row r="2898" spans="1:16" ht="22.5" x14ac:dyDescent="0.25">
      <c r="A2898" s="32" t="s">
        <v>492</v>
      </c>
      <c r="B2898" s="33">
        <v>3225</v>
      </c>
      <c r="C2898" s="37" t="s">
        <v>21</v>
      </c>
      <c r="D2898" s="37" t="s">
        <v>12</v>
      </c>
      <c r="E2898" s="33" t="s">
        <v>7212</v>
      </c>
      <c r="F2898" s="38" t="s">
        <v>5003</v>
      </c>
      <c r="G2898" s="40" t="s">
        <v>6955</v>
      </c>
      <c r="H2898" s="39" t="s">
        <v>7131</v>
      </c>
      <c r="I2898" s="48"/>
      <c r="J2898" s="40" t="s">
        <v>7933</v>
      </c>
      <c r="K2898" s="40"/>
      <c r="L2898" s="37" t="s">
        <v>7213</v>
      </c>
      <c r="M2898" s="37" t="s">
        <v>7214</v>
      </c>
      <c r="P2898" s="33"/>
    </row>
    <row r="2899" spans="1:16" x14ac:dyDescent="0.25">
      <c r="A2899" s="32" t="s">
        <v>492</v>
      </c>
      <c r="B2899" s="33">
        <v>3226</v>
      </c>
      <c r="C2899" s="37" t="s">
        <v>21</v>
      </c>
      <c r="D2899" s="37" t="s">
        <v>12</v>
      </c>
      <c r="E2899" s="33" t="s">
        <v>7215</v>
      </c>
      <c r="F2899" s="38" t="s">
        <v>5003</v>
      </c>
      <c r="G2899" s="40" t="s">
        <v>6955</v>
      </c>
      <c r="H2899" s="39" t="s">
        <v>7131</v>
      </c>
      <c r="I2899" s="48"/>
      <c r="J2899" s="40" t="s">
        <v>7933</v>
      </c>
      <c r="K2899" s="40"/>
      <c r="L2899" s="37" t="s">
        <v>235</v>
      </c>
      <c r="M2899" s="37" t="s">
        <v>7216</v>
      </c>
      <c r="P2899" s="33"/>
    </row>
    <row r="2900" spans="1:16" ht="22.5" x14ac:dyDescent="0.25">
      <c r="A2900" s="32" t="s">
        <v>492</v>
      </c>
      <c r="B2900" s="33">
        <v>3227</v>
      </c>
      <c r="C2900" s="37" t="s">
        <v>21</v>
      </c>
      <c r="D2900" s="37" t="s">
        <v>12</v>
      </c>
      <c r="E2900" s="33" t="s">
        <v>7217</v>
      </c>
      <c r="F2900" s="38" t="s">
        <v>5003</v>
      </c>
      <c r="G2900" s="40" t="s">
        <v>6955</v>
      </c>
      <c r="H2900" s="39" t="s">
        <v>7131</v>
      </c>
      <c r="I2900" s="48"/>
      <c r="J2900" s="40" t="s">
        <v>7933</v>
      </c>
      <c r="K2900" s="40"/>
      <c r="L2900" s="37" t="s">
        <v>7218</v>
      </c>
      <c r="M2900" s="37" t="s">
        <v>7219</v>
      </c>
      <c r="P2900" s="33"/>
    </row>
    <row r="2901" spans="1:16" ht="22.5" x14ac:dyDescent="0.25">
      <c r="A2901" s="32" t="s">
        <v>492</v>
      </c>
      <c r="B2901" s="33">
        <v>3228</v>
      </c>
      <c r="C2901" s="37" t="s">
        <v>21</v>
      </c>
      <c r="D2901" s="37" t="s">
        <v>12</v>
      </c>
      <c r="E2901" s="33" t="s">
        <v>7220</v>
      </c>
      <c r="F2901" s="38" t="s">
        <v>5003</v>
      </c>
      <c r="G2901" s="40" t="s">
        <v>6955</v>
      </c>
      <c r="H2901" s="39" t="s">
        <v>7131</v>
      </c>
      <c r="I2901" s="48"/>
      <c r="J2901" s="40" t="s">
        <v>7933</v>
      </c>
      <c r="K2901" s="40"/>
      <c r="L2901" s="37" t="s">
        <v>7221</v>
      </c>
      <c r="M2901" s="37" t="s">
        <v>7222</v>
      </c>
      <c r="P2901" s="33"/>
    </row>
    <row r="2902" spans="1:16" x14ac:dyDescent="0.25">
      <c r="A2902" s="32" t="s">
        <v>492</v>
      </c>
      <c r="B2902" s="33">
        <v>3229</v>
      </c>
      <c r="C2902" s="37" t="s">
        <v>21</v>
      </c>
      <c r="D2902" s="37" t="s">
        <v>12</v>
      </c>
      <c r="E2902" s="33" t="s">
        <v>7223</v>
      </c>
      <c r="F2902" s="38" t="s">
        <v>5003</v>
      </c>
      <c r="G2902" s="40" t="s">
        <v>6955</v>
      </c>
      <c r="H2902" s="39" t="s">
        <v>7131</v>
      </c>
      <c r="I2902" s="48"/>
      <c r="J2902" s="40" t="s">
        <v>7933</v>
      </c>
      <c r="K2902" s="40"/>
      <c r="L2902" s="37" t="s">
        <v>7224</v>
      </c>
      <c r="M2902" s="37" t="s">
        <v>7225</v>
      </c>
      <c r="P2902" s="33"/>
    </row>
    <row r="2903" spans="1:16" s="33" customFormat="1" x14ac:dyDescent="0.25">
      <c r="A2903" s="32" t="s">
        <v>492</v>
      </c>
      <c r="B2903" s="33">
        <v>3231</v>
      </c>
      <c r="C2903" s="33" t="s">
        <v>17</v>
      </c>
      <c r="D2903" s="34" t="s">
        <v>19</v>
      </c>
      <c r="E2903" s="50" t="s">
        <v>7226</v>
      </c>
      <c r="F2903" s="38" t="s">
        <v>5003</v>
      </c>
      <c r="G2903" s="40" t="s">
        <v>6955</v>
      </c>
      <c r="H2903" s="39" t="s">
        <v>7131</v>
      </c>
      <c r="I2903" s="48"/>
      <c r="J2903" s="34" t="s">
        <v>7620</v>
      </c>
      <c r="K2903" s="41"/>
      <c r="L2903" s="50"/>
      <c r="M2903" s="36" t="s">
        <v>2952</v>
      </c>
      <c r="N2903" s="37"/>
      <c r="O2903" s="37"/>
    </row>
    <row r="2904" spans="1:16" ht="22.5" x14ac:dyDescent="0.25">
      <c r="A2904" s="32" t="s">
        <v>492</v>
      </c>
      <c r="B2904" s="33">
        <v>3232</v>
      </c>
      <c r="C2904" s="37" t="s">
        <v>21</v>
      </c>
      <c r="D2904" s="37" t="s">
        <v>19</v>
      </c>
      <c r="E2904" s="33" t="s">
        <v>7227</v>
      </c>
      <c r="F2904" s="38" t="s">
        <v>5003</v>
      </c>
      <c r="G2904" s="40" t="s">
        <v>6955</v>
      </c>
      <c r="H2904" s="39" t="s">
        <v>7131</v>
      </c>
      <c r="I2904" s="48"/>
      <c r="J2904" s="37" t="s">
        <v>7228</v>
      </c>
      <c r="K2904" s="42"/>
      <c r="M2904" s="43" t="s">
        <v>7023</v>
      </c>
      <c r="P2904" s="33"/>
    </row>
    <row r="2905" spans="1:16" ht="22.5" x14ac:dyDescent="0.25">
      <c r="A2905" s="32" t="s">
        <v>492</v>
      </c>
      <c r="B2905" s="33">
        <v>3233</v>
      </c>
      <c r="C2905" s="37" t="s">
        <v>21</v>
      </c>
      <c r="D2905" s="37" t="s">
        <v>19</v>
      </c>
      <c r="E2905" s="33" t="s">
        <v>7229</v>
      </c>
      <c r="F2905" s="38" t="s">
        <v>5003</v>
      </c>
      <c r="G2905" s="40" t="s">
        <v>6955</v>
      </c>
      <c r="H2905" s="39" t="s">
        <v>7131</v>
      </c>
      <c r="I2905" s="48"/>
      <c r="J2905" s="37" t="s">
        <v>7230</v>
      </c>
      <c r="K2905" s="42"/>
      <c r="M2905" s="43" t="s">
        <v>7231</v>
      </c>
      <c r="P2905" s="33"/>
    </row>
    <row r="2906" spans="1:16" s="33" customFormat="1" ht="22.5" x14ac:dyDescent="0.25">
      <c r="A2906" s="32" t="s">
        <v>492</v>
      </c>
      <c r="B2906" s="33">
        <v>3234</v>
      </c>
      <c r="C2906" s="33" t="s">
        <v>17</v>
      </c>
      <c r="D2906" s="34" t="s">
        <v>12</v>
      </c>
      <c r="E2906" s="45" t="s">
        <v>7232</v>
      </c>
      <c r="F2906" s="38" t="s">
        <v>5003</v>
      </c>
      <c r="G2906" s="40" t="s">
        <v>6955</v>
      </c>
      <c r="H2906" s="39" t="s">
        <v>7131</v>
      </c>
      <c r="I2906" s="48"/>
      <c r="J2906" s="40" t="s">
        <v>7620</v>
      </c>
      <c r="K2906" s="40"/>
      <c r="L2906" s="34" t="s">
        <v>7233</v>
      </c>
      <c r="M2906" s="34" t="s">
        <v>2953</v>
      </c>
      <c r="N2906" s="37" t="s">
        <v>7234</v>
      </c>
      <c r="O2906" s="37" t="s">
        <v>198</v>
      </c>
    </row>
    <row r="2907" spans="1:16" x14ac:dyDescent="0.25">
      <c r="A2907" s="32" t="s">
        <v>492</v>
      </c>
      <c r="B2907" s="33">
        <v>3235</v>
      </c>
      <c r="C2907" s="37" t="s">
        <v>21</v>
      </c>
      <c r="D2907" s="37" t="s">
        <v>12</v>
      </c>
      <c r="E2907" s="33" t="s">
        <v>7235</v>
      </c>
      <c r="F2907" s="38" t="s">
        <v>5003</v>
      </c>
      <c r="G2907" s="40" t="s">
        <v>6955</v>
      </c>
      <c r="H2907" s="39" t="s">
        <v>7131</v>
      </c>
      <c r="I2907" s="48"/>
      <c r="J2907" s="40" t="s">
        <v>7620</v>
      </c>
      <c r="K2907" s="40"/>
      <c r="L2907" s="37" t="s">
        <v>45</v>
      </c>
      <c r="M2907" s="37" t="s">
        <v>7236</v>
      </c>
      <c r="P2907" s="33"/>
    </row>
    <row r="2908" spans="1:16" x14ac:dyDescent="0.25">
      <c r="A2908" s="32" t="s">
        <v>492</v>
      </c>
      <c r="B2908" s="33">
        <v>3236</v>
      </c>
      <c r="C2908" s="37" t="s">
        <v>21</v>
      </c>
      <c r="D2908" s="37" t="s">
        <v>12</v>
      </c>
      <c r="E2908" s="33" t="s">
        <v>7237</v>
      </c>
      <c r="F2908" s="38" t="s">
        <v>5003</v>
      </c>
      <c r="G2908" s="40" t="s">
        <v>6955</v>
      </c>
      <c r="H2908" s="39" t="s">
        <v>7131</v>
      </c>
      <c r="I2908" s="48"/>
      <c r="J2908" s="40" t="s">
        <v>7620</v>
      </c>
      <c r="K2908" s="40"/>
      <c r="L2908" s="37" t="s">
        <v>5236</v>
      </c>
      <c r="M2908" s="37" t="s">
        <v>5214</v>
      </c>
      <c r="P2908" s="33"/>
    </row>
    <row r="2909" spans="1:16" x14ac:dyDescent="0.25">
      <c r="A2909" s="32" t="s">
        <v>492</v>
      </c>
      <c r="B2909" s="33">
        <v>3237</v>
      </c>
      <c r="C2909" s="37" t="s">
        <v>21</v>
      </c>
      <c r="D2909" s="37" t="s">
        <v>12</v>
      </c>
      <c r="E2909" s="33" t="s">
        <v>7238</v>
      </c>
      <c r="F2909" s="38" t="s">
        <v>5003</v>
      </c>
      <c r="G2909" s="40" t="s">
        <v>6955</v>
      </c>
      <c r="H2909" s="39" t="s">
        <v>7131</v>
      </c>
      <c r="I2909" s="48"/>
      <c r="J2909" s="40" t="s">
        <v>7620</v>
      </c>
      <c r="K2909" s="40"/>
      <c r="L2909" s="37" t="s">
        <v>7239</v>
      </c>
      <c r="M2909" s="37" t="s">
        <v>5163</v>
      </c>
      <c r="P2909" s="33"/>
    </row>
    <row r="2910" spans="1:16" x14ac:dyDescent="0.25">
      <c r="A2910" s="32" t="s">
        <v>492</v>
      </c>
      <c r="B2910" s="33">
        <v>3238</v>
      </c>
      <c r="C2910" s="37" t="s">
        <v>21</v>
      </c>
      <c r="D2910" s="37" t="s">
        <v>12</v>
      </c>
      <c r="E2910" s="33" t="s">
        <v>7240</v>
      </c>
      <c r="F2910" s="38" t="s">
        <v>5003</v>
      </c>
      <c r="G2910" s="40" t="s">
        <v>6955</v>
      </c>
      <c r="H2910" s="39" t="s">
        <v>7131</v>
      </c>
      <c r="I2910" s="48"/>
      <c r="J2910" s="40" t="s">
        <v>7620</v>
      </c>
      <c r="K2910" s="40"/>
      <c r="L2910" s="37" t="s">
        <v>7241</v>
      </c>
      <c r="M2910" s="37" t="s">
        <v>5167</v>
      </c>
      <c r="P2910" s="33"/>
    </row>
    <row r="2911" spans="1:16" x14ac:dyDescent="0.25">
      <c r="A2911" s="32" t="s">
        <v>492</v>
      </c>
      <c r="B2911" s="33">
        <v>3239</v>
      </c>
      <c r="C2911" s="37" t="s">
        <v>21</v>
      </c>
      <c r="D2911" s="37" t="s">
        <v>12</v>
      </c>
      <c r="E2911" s="33" t="s">
        <v>7242</v>
      </c>
      <c r="F2911" s="38" t="s">
        <v>5003</v>
      </c>
      <c r="G2911" s="40" t="s">
        <v>6955</v>
      </c>
      <c r="H2911" s="39" t="s">
        <v>7131</v>
      </c>
      <c r="I2911" s="48"/>
      <c r="J2911" s="40" t="s">
        <v>7620</v>
      </c>
      <c r="K2911" s="40"/>
      <c r="L2911" s="37" t="s">
        <v>7243</v>
      </c>
      <c r="M2911" s="37" t="s">
        <v>7244</v>
      </c>
      <c r="P2911" s="33"/>
    </row>
    <row r="2912" spans="1:16" ht="22.5" x14ac:dyDescent="0.25">
      <c r="A2912" s="32" t="s">
        <v>492</v>
      </c>
      <c r="B2912" s="33">
        <v>3240</v>
      </c>
      <c r="C2912" s="37" t="s">
        <v>21</v>
      </c>
      <c r="D2912" s="37" t="s">
        <v>12</v>
      </c>
      <c r="E2912" s="33" t="s">
        <v>7245</v>
      </c>
      <c r="F2912" s="38" t="s">
        <v>5003</v>
      </c>
      <c r="G2912" s="40" t="s">
        <v>6955</v>
      </c>
      <c r="H2912" s="39" t="s">
        <v>7131</v>
      </c>
      <c r="I2912" s="48"/>
      <c r="J2912" s="40" t="s">
        <v>7620</v>
      </c>
      <c r="K2912" s="40"/>
      <c r="L2912" s="37" t="s">
        <v>1239</v>
      </c>
      <c r="M2912" s="37" t="s">
        <v>7246</v>
      </c>
      <c r="P2912" s="33"/>
    </row>
    <row r="2913" spans="1:16" ht="22.5" x14ac:dyDescent="0.25">
      <c r="A2913" s="32" t="s">
        <v>492</v>
      </c>
      <c r="B2913" s="33">
        <v>3241</v>
      </c>
      <c r="C2913" s="37" t="s">
        <v>21</v>
      </c>
      <c r="D2913" s="37" t="s">
        <v>12</v>
      </c>
      <c r="E2913" s="33" t="s">
        <v>7247</v>
      </c>
      <c r="F2913" s="38" t="s">
        <v>5003</v>
      </c>
      <c r="G2913" s="40" t="s">
        <v>6955</v>
      </c>
      <c r="H2913" s="39" t="s">
        <v>7131</v>
      </c>
      <c r="I2913" s="48"/>
      <c r="J2913" s="40" t="s">
        <v>7620</v>
      </c>
      <c r="K2913" s="40"/>
      <c r="L2913" s="37" t="s">
        <v>235</v>
      </c>
      <c r="M2913" s="37" t="s">
        <v>7248</v>
      </c>
      <c r="P2913" s="33"/>
    </row>
    <row r="2914" spans="1:16" x14ac:dyDescent="0.25">
      <c r="A2914" s="32" t="s">
        <v>492</v>
      </c>
      <c r="B2914" s="33">
        <v>3242</v>
      </c>
      <c r="C2914" s="37" t="s">
        <v>21</v>
      </c>
      <c r="D2914" s="37" t="s">
        <v>12</v>
      </c>
      <c r="E2914" s="33" t="s">
        <v>7249</v>
      </c>
      <c r="F2914" s="38" t="s">
        <v>5003</v>
      </c>
      <c r="G2914" s="40" t="s">
        <v>6955</v>
      </c>
      <c r="H2914" s="39" t="s">
        <v>7131</v>
      </c>
      <c r="I2914" s="48"/>
      <c r="J2914" s="40" t="s">
        <v>7620</v>
      </c>
      <c r="K2914" s="40"/>
      <c r="L2914" s="37" t="s">
        <v>7250</v>
      </c>
      <c r="M2914" s="37" t="s">
        <v>7251</v>
      </c>
      <c r="P2914" s="33"/>
    </row>
    <row r="2915" spans="1:16" ht="22.5" x14ac:dyDescent="0.25">
      <c r="A2915" s="32" t="s">
        <v>492</v>
      </c>
      <c r="B2915" s="33">
        <v>3243</v>
      </c>
      <c r="C2915" s="37" t="s">
        <v>21</v>
      </c>
      <c r="D2915" s="37" t="s">
        <v>12</v>
      </c>
      <c r="E2915" s="33" t="s">
        <v>7252</v>
      </c>
      <c r="F2915" s="38" t="s">
        <v>5003</v>
      </c>
      <c r="G2915" s="40" t="s">
        <v>6955</v>
      </c>
      <c r="H2915" s="39" t="s">
        <v>7131</v>
      </c>
      <c r="I2915" s="48"/>
      <c r="J2915" s="40" t="s">
        <v>7620</v>
      </c>
      <c r="K2915" s="40"/>
      <c r="L2915" s="37" t="s">
        <v>7253</v>
      </c>
      <c r="M2915" s="37" t="s">
        <v>7254</v>
      </c>
      <c r="P2915" s="33"/>
    </row>
    <row r="2916" spans="1:16" x14ac:dyDescent="0.25">
      <c r="A2916" s="32" t="s">
        <v>492</v>
      </c>
      <c r="B2916" s="33">
        <v>3244</v>
      </c>
      <c r="C2916" s="37" t="s">
        <v>21</v>
      </c>
      <c r="D2916" s="37" t="s">
        <v>12</v>
      </c>
      <c r="E2916" s="33" t="s">
        <v>7255</v>
      </c>
      <c r="F2916" s="38" t="s">
        <v>5003</v>
      </c>
      <c r="G2916" s="40" t="s">
        <v>6955</v>
      </c>
      <c r="H2916" s="39" t="s">
        <v>7131</v>
      </c>
      <c r="I2916" s="48"/>
      <c r="J2916" s="40" t="s">
        <v>7620</v>
      </c>
      <c r="K2916" s="40"/>
      <c r="L2916" s="37" t="s">
        <v>7256</v>
      </c>
      <c r="M2916" s="37" t="s">
        <v>7257</v>
      </c>
      <c r="P2916" s="33"/>
    </row>
    <row r="2917" spans="1:16" x14ac:dyDescent="0.25">
      <c r="A2917" s="32" t="s">
        <v>492</v>
      </c>
      <c r="B2917" s="33">
        <v>3245</v>
      </c>
      <c r="C2917" s="37" t="s">
        <v>21</v>
      </c>
      <c r="D2917" s="37" t="s">
        <v>12</v>
      </c>
      <c r="E2917" s="33" t="s">
        <v>7258</v>
      </c>
      <c r="F2917" s="38" t="s">
        <v>5003</v>
      </c>
      <c r="G2917" s="40" t="s">
        <v>6955</v>
      </c>
      <c r="H2917" s="39" t="s">
        <v>7131</v>
      </c>
      <c r="I2917" s="48"/>
      <c r="J2917" s="40" t="s">
        <v>7620</v>
      </c>
      <c r="K2917" s="40"/>
      <c r="L2917" s="37" t="s">
        <v>7259</v>
      </c>
      <c r="M2917" s="37" t="s">
        <v>7260</v>
      </c>
      <c r="P2917" s="33"/>
    </row>
    <row r="2918" spans="1:16" x14ac:dyDescent="0.25">
      <c r="A2918" s="32" t="s">
        <v>492</v>
      </c>
      <c r="B2918" s="33">
        <v>3246</v>
      </c>
      <c r="C2918" s="37" t="s">
        <v>21</v>
      </c>
      <c r="D2918" s="37" t="s">
        <v>12</v>
      </c>
      <c r="E2918" s="33" t="s">
        <v>7261</v>
      </c>
      <c r="F2918" s="38" t="s">
        <v>5003</v>
      </c>
      <c r="G2918" s="40" t="s">
        <v>6955</v>
      </c>
      <c r="H2918" s="39" t="s">
        <v>7131</v>
      </c>
      <c r="I2918" s="48"/>
      <c r="J2918" s="40" t="s">
        <v>7620</v>
      </c>
      <c r="K2918" s="40"/>
      <c r="L2918" s="37" t="s">
        <v>7262</v>
      </c>
      <c r="M2918" s="37" t="s">
        <v>7260</v>
      </c>
      <c r="P2918" s="33"/>
    </row>
    <row r="2919" spans="1:16" x14ac:dyDescent="0.25">
      <c r="A2919" s="32" t="s">
        <v>492</v>
      </c>
      <c r="B2919" s="33">
        <v>3247</v>
      </c>
      <c r="C2919" s="37" t="s">
        <v>21</v>
      </c>
      <c r="D2919" s="37" t="s">
        <v>12</v>
      </c>
      <c r="E2919" s="33" t="s">
        <v>7263</v>
      </c>
      <c r="F2919" s="38" t="s">
        <v>5003</v>
      </c>
      <c r="G2919" s="40" t="s">
        <v>6955</v>
      </c>
      <c r="H2919" s="39" t="s">
        <v>7131</v>
      </c>
      <c r="I2919" s="48"/>
      <c r="J2919" s="40" t="s">
        <v>7620</v>
      </c>
      <c r="K2919" s="40"/>
      <c r="L2919" s="37" t="s">
        <v>7264</v>
      </c>
      <c r="M2919" s="37" t="s">
        <v>7265</v>
      </c>
      <c r="P2919" s="33"/>
    </row>
    <row r="2920" spans="1:16" x14ac:dyDescent="0.25">
      <c r="A2920" s="32" t="s">
        <v>492</v>
      </c>
      <c r="B2920" s="33">
        <v>3248</v>
      </c>
      <c r="C2920" s="37" t="s">
        <v>21</v>
      </c>
      <c r="D2920" s="37" t="s">
        <v>12</v>
      </c>
      <c r="E2920" s="33" t="s">
        <v>7266</v>
      </c>
      <c r="F2920" s="38" t="s">
        <v>5003</v>
      </c>
      <c r="G2920" s="40" t="s">
        <v>6955</v>
      </c>
      <c r="H2920" s="39" t="s">
        <v>7131</v>
      </c>
      <c r="I2920" s="48"/>
      <c r="J2920" s="40" t="s">
        <v>7620</v>
      </c>
      <c r="K2920" s="40"/>
      <c r="L2920" s="37" t="s">
        <v>123</v>
      </c>
      <c r="M2920" s="37" t="s">
        <v>7265</v>
      </c>
      <c r="P2920" s="33"/>
    </row>
    <row r="2921" spans="1:16" ht="22.5" x14ac:dyDescent="0.25">
      <c r="A2921" s="32" t="s">
        <v>492</v>
      </c>
      <c r="B2921" s="33">
        <v>3249</v>
      </c>
      <c r="C2921" s="37" t="s">
        <v>21</v>
      </c>
      <c r="D2921" s="37" t="s">
        <v>12</v>
      </c>
      <c r="E2921" s="33" t="s">
        <v>7267</v>
      </c>
      <c r="F2921" s="38" t="s">
        <v>5003</v>
      </c>
      <c r="G2921" s="40" t="s">
        <v>6955</v>
      </c>
      <c r="H2921" s="39" t="s">
        <v>7131</v>
      </c>
      <c r="I2921" s="48"/>
      <c r="J2921" s="40" t="s">
        <v>7620</v>
      </c>
      <c r="K2921" s="40"/>
      <c r="L2921" s="37" t="s">
        <v>7268</v>
      </c>
      <c r="M2921" s="37" t="s">
        <v>7269</v>
      </c>
      <c r="P2921" s="33"/>
    </row>
    <row r="2922" spans="1:16" x14ac:dyDescent="0.25">
      <c r="A2922" s="32" t="s">
        <v>492</v>
      </c>
      <c r="B2922" s="33">
        <v>3250</v>
      </c>
      <c r="C2922" s="37" t="s">
        <v>21</v>
      </c>
      <c r="D2922" s="37" t="s">
        <v>12</v>
      </c>
      <c r="E2922" s="33" t="s">
        <v>7270</v>
      </c>
      <c r="F2922" s="38" t="s">
        <v>5003</v>
      </c>
      <c r="G2922" s="40" t="s">
        <v>6955</v>
      </c>
      <c r="H2922" s="39" t="s">
        <v>7131</v>
      </c>
      <c r="I2922" s="48"/>
      <c r="J2922" s="40" t="s">
        <v>7620</v>
      </c>
      <c r="K2922" s="40"/>
      <c r="L2922" s="37" t="s">
        <v>7271</v>
      </c>
      <c r="M2922" s="37" t="s">
        <v>7272</v>
      </c>
      <c r="P2922" s="33"/>
    </row>
    <row r="2923" spans="1:16" x14ac:dyDescent="0.25">
      <c r="A2923" s="32" t="s">
        <v>492</v>
      </c>
      <c r="B2923" s="33">
        <v>3251</v>
      </c>
      <c r="C2923" s="37" t="s">
        <v>21</v>
      </c>
      <c r="D2923" s="37" t="s">
        <v>12</v>
      </c>
      <c r="E2923" s="33" t="s">
        <v>7273</v>
      </c>
      <c r="F2923" s="38" t="s">
        <v>5003</v>
      </c>
      <c r="G2923" s="40" t="s">
        <v>6955</v>
      </c>
      <c r="H2923" s="39" t="s">
        <v>7131</v>
      </c>
      <c r="I2923" s="48"/>
      <c r="J2923" s="40" t="s">
        <v>7620</v>
      </c>
      <c r="K2923" s="40"/>
      <c r="L2923" s="37" t="s">
        <v>7274</v>
      </c>
      <c r="M2923" s="37" t="s">
        <v>7272</v>
      </c>
      <c r="P2923" s="33"/>
    </row>
    <row r="2924" spans="1:16" s="33" customFormat="1" x14ac:dyDescent="0.25">
      <c r="A2924" s="32" t="s">
        <v>492</v>
      </c>
      <c r="B2924" s="33">
        <v>3253</v>
      </c>
      <c r="C2924" s="33" t="s">
        <v>17</v>
      </c>
      <c r="D2924" s="34" t="s">
        <v>19</v>
      </c>
      <c r="E2924" s="50" t="s">
        <v>7275</v>
      </c>
      <c r="F2924" s="38" t="s">
        <v>5003</v>
      </c>
      <c r="G2924" s="40" t="s">
        <v>6955</v>
      </c>
      <c r="H2924" s="39" t="s">
        <v>7131</v>
      </c>
      <c r="I2924" s="48"/>
      <c r="J2924" s="34" t="s">
        <v>7934</v>
      </c>
      <c r="K2924" s="41"/>
      <c r="L2924" s="50"/>
      <c r="M2924" s="36" t="s">
        <v>3513</v>
      </c>
      <c r="N2924" s="37"/>
      <c r="O2924" s="37"/>
    </row>
    <row r="2925" spans="1:16" ht="22.5" x14ac:dyDescent="0.25">
      <c r="A2925" s="32" t="s">
        <v>492</v>
      </c>
      <c r="B2925" s="33">
        <v>3254</v>
      </c>
      <c r="C2925" s="37" t="s">
        <v>21</v>
      </c>
      <c r="D2925" s="37" t="s">
        <v>19</v>
      </c>
      <c r="E2925" s="33" t="s">
        <v>7276</v>
      </c>
      <c r="F2925" s="38" t="s">
        <v>5003</v>
      </c>
      <c r="G2925" s="40" t="s">
        <v>6955</v>
      </c>
      <c r="H2925" s="39" t="s">
        <v>7131</v>
      </c>
      <c r="I2925" s="48"/>
      <c r="J2925" s="37" t="s">
        <v>7277</v>
      </c>
      <c r="K2925" s="42"/>
      <c r="M2925" s="43" t="s">
        <v>7278</v>
      </c>
      <c r="P2925" s="33"/>
    </row>
    <row r="2926" spans="1:16" ht="22.5" x14ac:dyDescent="0.25">
      <c r="A2926" s="32" t="s">
        <v>492</v>
      </c>
      <c r="B2926" s="33">
        <v>3255</v>
      </c>
      <c r="C2926" s="37" t="s">
        <v>21</v>
      </c>
      <c r="D2926" s="37" t="s">
        <v>19</v>
      </c>
      <c r="E2926" s="33" t="s">
        <v>7279</v>
      </c>
      <c r="F2926" s="38" t="s">
        <v>5003</v>
      </c>
      <c r="G2926" s="40" t="s">
        <v>6955</v>
      </c>
      <c r="H2926" s="39" t="s">
        <v>7131</v>
      </c>
      <c r="I2926" s="48"/>
      <c r="J2926" s="37" t="s">
        <v>7280</v>
      </c>
      <c r="K2926" s="42"/>
      <c r="M2926" s="43" t="s">
        <v>7025</v>
      </c>
      <c r="P2926" s="33"/>
    </row>
    <row r="2927" spans="1:16" ht="22.5" x14ac:dyDescent="0.25">
      <c r="A2927" s="32" t="s">
        <v>492</v>
      </c>
      <c r="B2927" s="33">
        <v>3256</v>
      </c>
      <c r="C2927" s="37" t="s">
        <v>21</v>
      </c>
      <c r="D2927" s="37" t="s">
        <v>19</v>
      </c>
      <c r="E2927" s="33" t="s">
        <v>7281</v>
      </c>
      <c r="F2927" s="38" t="s">
        <v>5003</v>
      </c>
      <c r="G2927" s="40" t="s">
        <v>6955</v>
      </c>
      <c r="H2927" s="39" t="s">
        <v>7131</v>
      </c>
      <c r="I2927" s="48"/>
      <c r="J2927" s="37" t="s">
        <v>7282</v>
      </c>
      <c r="K2927" s="42"/>
      <c r="M2927" s="43" t="s">
        <v>7140</v>
      </c>
      <c r="P2927" s="33"/>
    </row>
    <row r="2928" spans="1:16" ht="22.5" x14ac:dyDescent="0.25">
      <c r="A2928" s="32" t="s">
        <v>492</v>
      </c>
      <c r="B2928" s="33">
        <v>3257</v>
      </c>
      <c r="C2928" s="37" t="s">
        <v>21</v>
      </c>
      <c r="D2928" s="37" t="s">
        <v>19</v>
      </c>
      <c r="E2928" s="33" t="s">
        <v>7283</v>
      </c>
      <c r="F2928" s="38" t="s">
        <v>5003</v>
      </c>
      <c r="G2928" s="40" t="s">
        <v>6955</v>
      </c>
      <c r="H2928" s="39" t="s">
        <v>7131</v>
      </c>
      <c r="I2928" s="48"/>
      <c r="J2928" s="37" t="s">
        <v>7284</v>
      </c>
      <c r="K2928" s="42"/>
      <c r="M2928" s="43" t="s">
        <v>7285</v>
      </c>
      <c r="P2928" s="33"/>
    </row>
    <row r="2929" spans="1:17" s="33" customFormat="1" ht="22.5" x14ac:dyDescent="0.25">
      <c r="A2929" s="32" t="s">
        <v>492</v>
      </c>
      <c r="B2929" s="33">
        <v>3258</v>
      </c>
      <c r="C2929" s="33" t="s">
        <v>17</v>
      </c>
      <c r="D2929" s="34" t="s">
        <v>12</v>
      </c>
      <c r="E2929" s="50" t="s">
        <v>7287</v>
      </c>
      <c r="F2929" s="38" t="s">
        <v>5003</v>
      </c>
      <c r="G2929" s="40" t="s">
        <v>6955</v>
      </c>
      <c r="H2929" s="39" t="s">
        <v>7131</v>
      </c>
      <c r="I2929" s="48"/>
      <c r="J2929" s="40" t="s">
        <v>7934</v>
      </c>
      <c r="K2929" s="40"/>
      <c r="L2929" s="34" t="s">
        <v>1890</v>
      </c>
      <c r="M2929" s="34" t="s">
        <v>2275</v>
      </c>
      <c r="N2929" s="37"/>
      <c r="O2929" s="37" t="s">
        <v>170</v>
      </c>
      <c r="P2929" s="44" t="s">
        <v>7620</v>
      </c>
      <c r="Q2929" s="44"/>
    </row>
    <row r="2930" spans="1:17" ht="22.5" x14ac:dyDescent="0.25">
      <c r="A2930" s="32" t="s">
        <v>492</v>
      </c>
      <c r="B2930" s="33">
        <v>3259</v>
      </c>
      <c r="C2930" s="37" t="s">
        <v>21</v>
      </c>
      <c r="D2930" s="37" t="s">
        <v>12</v>
      </c>
      <c r="E2930" s="33" t="s">
        <v>7288</v>
      </c>
      <c r="F2930" s="38" t="s">
        <v>5003</v>
      </c>
      <c r="G2930" s="40" t="s">
        <v>6955</v>
      </c>
      <c r="H2930" s="39" t="s">
        <v>7131</v>
      </c>
      <c r="I2930" s="48"/>
      <c r="J2930" s="40" t="s">
        <v>7934</v>
      </c>
      <c r="K2930" s="40"/>
      <c r="L2930" s="37" t="s">
        <v>1239</v>
      </c>
      <c r="M2930" s="37" t="s">
        <v>7289</v>
      </c>
      <c r="P2930" s="33"/>
    </row>
    <row r="2931" spans="1:17" ht="22.5" x14ac:dyDescent="0.25">
      <c r="A2931" s="32" t="s">
        <v>492</v>
      </c>
      <c r="B2931" s="33">
        <v>3260</v>
      </c>
      <c r="C2931" s="37" t="s">
        <v>21</v>
      </c>
      <c r="D2931" s="37" t="s">
        <v>12</v>
      </c>
      <c r="E2931" s="33" t="s">
        <v>7290</v>
      </c>
      <c r="F2931" s="38" t="s">
        <v>5003</v>
      </c>
      <c r="G2931" s="40" t="s">
        <v>6955</v>
      </c>
      <c r="H2931" s="39" t="s">
        <v>7131</v>
      </c>
      <c r="I2931" s="48"/>
      <c r="J2931" s="40" t="s">
        <v>7934</v>
      </c>
      <c r="K2931" s="40"/>
      <c r="L2931" s="37" t="s">
        <v>7291</v>
      </c>
      <c r="M2931" s="37" t="s">
        <v>7292</v>
      </c>
      <c r="P2931" s="33"/>
    </row>
    <row r="2932" spans="1:17" ht="22.5" x14ac:dyDescent="0.25">
      <c r="A2932" s="32" t="s">
        <v>492</v>
      </c>
      <c r="B2932" s="33">
        <v>3261</v>
      </c>
      <c r="C2932" s="37" t="s">
        <v>21</v>
      </c>
      <c r="D2932" s="37" t="s">
        <v>12</v>
      </c>
      <c r="E2932" s="33" t="s">
        <v>7293</v>
      </c>
      <c r="F2932" s="38" t="s">
        <v>5003</v>
      </c>
      <c r="G2932" s="40" t="s">
        <v>6955</v>
      </c>
      <c r="H2932" s="39" t="s">
        <v>7131</v>
      </c>
      <c r="I2932" s="48"/>
      <c r="J2932" s="40" t="s">
        <v>7934</v>
      </c>
      <c r="K2932" s="40"/>
      <c r="L2932" s="37" t="s">
        <v>7294</v>
      </c>
      <c r="M2932" s="37" t="s">
        <v>7295</v>
      </c>
      <c r="P2932" s="33"/>
    </row>
    <row r="2933" spans="1:17" s="33" customFormat="1" ht="22.5" x14ac:dyDescent="0.25">
      <c r="A2933" s="32" t="s">
        <v>492</v>
      </c>
      <c r="B2933" s="33">
        <v>3264</v>
      </c>
      <c r="C2933" s="33" t="s">
        <v>17</v>
      </c>
      <c r="D2933" s="34" t="s">
        <v>12</v>
      </c>
      <c r="E2933" s="50" t="s">
        <v>7297</v>
      </c>
      <c r="F2933" s="38" t="s">
        <v>5003</v>
      </c>
      <c r="G2933" s="40" t="s">
        <v>6955</v>
      </c>
      <c r="H2933" s="39" t="s">
        <v>7131</v>
      </c>
      <c r="I2933" s="48"/>
      <c r="J2933" s="40" t="s">
        <v>7934</v>
      </c>
      <c r="K2933" s="40"/>
      <c r="L2933" s="34" t="s">
        <v>253</v>
      </c>
      <c r="M2933" s="34" t="s">
        <v>1422</v>
      </c>
      <c r="N2933" s="37"/>
      <c r="O2933" s="37" t="s">
        <v>170</v>
      </c>
      <c r="P2933" s="44" t="s">
        <v>7620</v>
      </c>
      <c r="Q2933" s="44"/>
    </row>
    <row r="2934" spans="1:17" ht="22.5" x14ac:dyDescent="0.25">
      <c r="A2934" s="32" t="s">
        <v>492</v>
      </c>
      <c r="B2934" s="33">
        <v>3265</v>
      </c>
      <c r="C2934" s="37" t="s">
        <v>21</v>
      </c>
      <c r="D2934" s="37" t="s">
        <v>12</v>
      </c>
      <c r="E2934" s="33" t="s">
        <v>7298</v>
      </c>
      <c r="F2934" s="38" t="s">
        <v>5003</v>
      </c>
      <c r="G2934" s="40" t="s">
        <v>6955</v>
      </c>
      <c r="H2934" s="39" t="s">
        <v>7131</v>
      </c>
      <c r="I2934" s="48"/>
      <c r="J2934" s="40" t="s">
        <v>7934</v>
      </c>
      <c r="K2934" s="40"/>
      <c r="L2934" s="37" t="s">
        <v>7299</v>
      </c>
      <c r="M2934" s="37" t="s">
        <v>7300</v>
      </c>
      <c r="P2934" s="33"/>
    </row>
    <row r="2935" spans="1:17" ht="22.5" x14ac:dyDescent="0.25">
      <c r="A2935" s="32" t="s">
        <v>492</v>
      </c>
      <c r="B2935" s="33">
        <v>3266</v>
      </c>
      <c r="C2935" s="37" t="s">
        <v>21</v>
      </c>
      <c r="D2935" s="37" t="s">
        <v>12</v>
      </c>
      <c r="E2935" s="33" t="s">
        <v>7301</v>
      </c>
      <c r="F2935" s="38" t="s">
        <v>5003</v>
      </c>
      <c r="G2935" s="40" t="s">
        <v>6955</v>
      </c>
      <c r="H2935" s="39" t="s">
        <v>7131</v>
      </c>
      <c r="I2935" s="48"/>
      <c r="J2935" s="40" t="s">
        <v>7934</v>
      </c>
      <c r="K2935" s="40"/>
      <c r="L2935" s="37" t="s">
        <v>7302</v>
      </c>
      <c r="M2935" s="37" t="s">
        <v>1764</v>
      </c>
      <c r="P2935" s="33"/>
    </row>
    <row r="2936" spans="1:17" s="33" customFormat="1" ht="33.75" x14ac:dyDescent="0.25">
      <c r="A2936" s="32" t="s">
        <v>492</v>
      </c>
      <c r="B2936" s="33">
        <v>3267</v>
      </c>
      <c r="C2936" s="33" t="s">
        <v>17</v>
      </c>
      <c r="D2936" s="34" t="s">
        <v>12</v>
      </c>
      <c r="E2936" s="50" t="s">
        <v>7304</v>
      </c>
      <c r="F2936" s="38" t="s">
        <v>5003</v>
      </c>
      <c r="G2936" s="40" t="s">
        <v>6955</v>
      </c>
      <c r="H2936" s="39" t="s">
        <v>7131</v>
      </c>
      <c r="I2936" s="48"/>
      <c r="J2936" s="40" t="s">
        <v>7934</v>
      </c>
      <c r="K2936" s="40"/>
      <c r="L2936" s="34" t="s">
        <v>3962</v>
      </c>
      <c r="M2936" s="34" t="s">
        <v>122</v>
      </c>
      <c r="N2936" s="37"/>
      <c r="O2936" s="37" t="s">
        <v>166</v>
      </c>
      <c r="P2936" s="44" t="s">
        <v>7620</v>
      </c>
      <c r="Q2936" s="44"/>
    </row>
    <row r="2937" spans="1:17" ht="22.5" x14ac:dyDescent="0.25">
      <c r="A2937" s="32" t="s">
        <v>492</v>
      </c>
      <c r="B2937" s="33">
        <v>3268</v>
      </c>
      <c r="C2937" s="37" t="s">
        <v>21</v>
      </c>
      <c r="D2937" s="37" t="s">
        <v>12</v>
      </c>
      <c r="E2937" s="33" t="s">
        <v>7305</v>
      </c>
      <c r="F2937" s="38" t="s">
        <v>5003</v>
      </c>
      <c r="G2937" s="40" t="s">
        <v>6955</v>
      </c>
      <c r="H2937" s="39" t="s">
        <v>7131</v>
      </c>
      <c r="I2937" s="48"/>
      <c r="J2937" s="40" t="s">
        <v>7934</v>
      </c>
      <c r="K2937" s="40"/>
      <c r="L2937" s="37" t="s">
        <v>7306</v>
      </c>
      <c r="M2937" s="37" t="s">
        <v>7307</v>
      </c>
      <c r="P2937" s="33"/>
    </row>
    <row r="2938" spans="1:17" x14ac:dyDescent="0.25">
      <c r="A2938" s="32" t="s">
        <v>492</v>
      </c>
      <c r="B2938" s="33">
        <v>3269</v>
      </c>
      <c r="C2938" s="37" t="s">
        <v>21</v>
      </c>
      <c r="D2938" s="37" t="s">
        <v>12</v>
      </c>
      <c r="E2938" s="33" t="s">
        <v>7308</v>
      </c>
      <c r="F2938" s="38" t="s">
        <v>5003</v>
      </c>
      <c r="G2938" s="40" t="s">
        <v>6955</v>
      </c>
      <c r="H2938" s="39" t="s">
        <v>7131</v>
      </c>
      <c r="I2938" s="48"/>
      <c r="J2938" s="40" t="s">
        <v>7934</v>
      </c>
      <c r="K2938" s="40"/>
      <c r="L2938" s="37" t="s">
        <v>7309</v>
      </c>
      <c r="M2938" s="37" t="s">
        <v>7310</v>
      </c>
      <c r="P2938" s="33"/>
    </row>
    <row r="2939" spans="1:17" x14ac:dyDescent="0.25">
      <c r="A2939" s="32" t="s">
        <v>492</v>
      </c>
      <c r="B2939" s="33">
        <v>3271</v>
      </c>
      <c r="C2939" s="37" t="s">
        <v>21</v>
      </c>
      <c r="D2939" s="37" t="s">
        <v>12</v>
      </c>
      <c r="E2939" s="33" t="s">
        <v>7311</v>
      </c>
      <c r="F2939" s="38" t="s">
        <v>5003</v>
      </c>
      <c r="G2939" s="40" t="s">
        <v>6955</v>
      </c>
      <c r="H2939" s="39" t="s">
        <v>7131</v>
      </c>
      <c r="I2939" s="48"/>
      <c r="J2939" s="40" t="s">
        <v>7934</v>
      </c>
      <c r="K2939" s="40"/>
      <c r="L2939" s="37" t="s">
        <v>7312</v>
      </c>
      <c r="M2939" s="37" t="s">
        <v>7313</v>
      </c>
      <c r="P2939" s="33"/>
    </row>
    <row r="2940" spans="1:17" x14ac:dyDescent="0.25">
      <c r="A2940" s="32" t="s">
        <v>492</v>
      </c>
      <c r="B2940" s="33">
        <v>3272</v>
      </c>
      <c r="C2940" s="37" t="s">
        <v>21</v>
      </c>
      <c r="D2940" s="37" t="s">
        <v>12</v>
      </c>
      <c r="E2940" s="33" t="s">
        <v>7314</v>
      </c>
      <c r="F2940" s="38" t="s">
        <v>5003</v>
      </c>
      <c r="G2940" s="40" t="s">
        <v>6955</v>
      </c>
      <c r="H2940" s="39" t="s">
        <v>7131</v>
      </c>
      <c r="I2940" s="48"/>
      <c r="J2940" s="40" t="s">
        <v>7934</v>
      </c>
      <c r="K2940" s="40"/>
      <c r="L2940" s="37" t="s">
        <v>7315</v>
      </c>
      <c r="M2940" s="37" t="s">
        <v>7225</v>
      </c>
      <c r="P2940" s="33"/>
    </row>
    <row r="2941" spans="1:17" x14ac:dyDescent="0.25">
      <c r="A2941" s="32" t="s">
        <v>492</v>
      </c>
      <c r="B2941" s="33">
        <v>3273</v>
      </c>
      <c r="C2941" s="37" t="s">
        <v>21</v>
      </c>
      <c r="D2941" s="37" t="s">
        <v>12</v>
      </c>
      <c r="E2941" s="33" t="s">
        <v>7316</v>
      </c>
      <c r="F2941" s="38" t="s">
        <v>5003</v>
      </c>
      <c r="G2941" s="40" t="s">
        <v>6955</v>
      </c>
      <c r="H2941" s="39" t="s">
        <v>7131</v>
      </c>
      <c r="I2941" s="48"/>
      <c r="J2941" s="40" t="s">
        <v>7934</v>
      </c>
      <c r="K2941" s="40"/>
      <c r="L2941" s="37" t="s">
        <v>7317</v>
      </c>
      <c r="M2941" s="37" t="s">
        <v>7225</v>
      </c>
      <c r="P2941" s="33"/>
    </row>
    <row r="2942" spans="1:17" s="33" customFormat="1" ht="33.75" x14ac:dyDescent="0.25">
      <c r="A2942" s="32" t="s">
        <v>492</v>
      </c>
      <c r="B2942" s="33">
        <v>3274</v>
      </c>
      <c r="C2942" s="33" t="s">
        <v>17</v>
      </c>
      <c r="D2942" s="34" t="s">
        <v>12</v>
      </c>
      <c r="E2942" s="50" t="s">
        <v>7319</v>
      </c>
      <c r="F2942" s="38" t="s">
        <v>5003</v>
      </c>
      <c r="G2942" s="40" t="s">
        <v>6955</v>
      </c>
      <c r="H2942" s="39" t="s">
        <v>7131</v>
      </c>
      <c r="I2942" s="48"/>
      <c r="J2942" s="40" t="s">
        <v>7934</v>
      </c>
      <c r="K2942" s="40"/>
      <c r="L2942" s="34" t="s">
        <v>289</v>
      </c>
      <c r="M2942" s="34" t="s">
        <v>122</v>
      </c>
      <c r="N2942" s="37"/>
      <c r="O2942" s="37" t="s">
        <v>166</v>
      </c>
      <c r="P2942" s="44" t="s">
        <v>7620</v>
      </c>
      <c r="Q2942" s="44"/>
    </row>
    <row r="2943" spans="1:17" ht="22.5" x14ac:dyDescent="0.25">
      <c r="A2943" s="32" t="s">
        <v>492</v>
      </c>
      <c r="B2943" s="33">
        <v>3275</v>
      </c>
      <c r="C2943" s="37" t="s">
        <v>21</v>
      </c>
      <c r="D2943" s="37" t="s">
        <v>12</v>
      </c>
      <c r="E2943" s="33" t="s">
        <v>7320</v>
      </c>
      <c r="F2943" s="38" t="s">
        <v>5003</v>
      </c>
      <c r="G2943" s="40" t="s">
        <v>6955</v>
      </c>
      <c r="H2943" s="39" t="s">
        <v>7131</v>
      </c>
      <c r="I2943" s="48"/>
      <c r="J2943" s="40" t="s">
        <v>7934</v>
      </c>
      <c r="K2943" s="40"/>
      <c r="L2943" s="37" t="s">
        <v>3311</v>
      </c>
      <c r="M2943" s="37" t="s">
        <v>6968</v>
      </c>
      <c r="P2943" s="33"/>
    </row>
    <row r="2944" spans="1:17" s="33" customFormat="1" x14ac:dyDescent="0.25">
      <c r="A2944" s="53"/>
      <c r="B2944" s="37"/>
      <c r="C2944" s="37"/>
      <c r="D2944" s="34"/>
      <c r="E2944" s="34"/>
      <c r="F2944" s="34"/>
      <c r="G2944" s="34"/>
      <c r="H2944" s="35"/>
      <c r="I2944" s="34"/>
      <c r="J2944" s="34"/>
      <c r="K2944" s="34"/>
      <c r="L2944" s="34"/>
      <c r="M2944" s="36"/>
      <c r="N2944" s="37"/>
      <c r="O2944" s="37"/>
    </row>
    <row r="2945" spans="1:17" s="33" customFormat="1" x14ac:dyDescent="0.25">
      <c r="A2945" s="53"/>
      <c r="B2945" s="37"/>
      <c r="C2945" s="37"/>
      <c r="D2945" s="34"/>
      <c r="E2945" s="34"/>
      <c r="F2945" s="38"/>
      <c r="G2945" s="36"/>
      <c r="H2945" s="35"/>
      <c r="I2945" s="34"/>
      <c r="J2945" s="34"/>
      <c r="K2945" s="34"/>
      <c r="L2945" s="34"/>
      <c r="M2945" s="36"/>
      <c r="N2945" s="37"/>
      <c r="O2945" s="37"/>
    </row>
    <row r="2946" spans="1:17" s="33" customFormat="1" x14ac:dyDescent="0.25">
      <c r="A2946" s="53"/>
      <c r="B2946" s="37"/>
      <c r="C2946" s="37"/>
      <c r="D2946" s="34"/>
      <c r="E2946" s="36"/>
      <c r="F2946" s="38"/>
      <c r="G2946" s="34"/>
      <c r="H2946" s="45"/>
      <c r="J2946" s="36"/>
      <c r="K2946" s="36"/>
      <c r="L2946" s="36"/>
      <c r="M2946" s="36"/>
      <c r="N2946" s="37"/>
      <c r="O2946" s="37"/>
    </row>
    <row r="2947" spans="1:17" s="33" customFormat="1" x14ac:dyDescent="0.25">
      <c r="A2947" s="53"/>
      <c r="B2947" s="37"/>
      <c r="C2947" s="37"/>
      <c r="D2947" s="34"/>
      <c r="E2947" s="34"/>
      <c r="F2947" s="38"/>
      <c r="G2947" s="40"/>
      <c r="H2947" s="46"/>
      <c r="I2947" s="50"/>
      <c r="J2947" s="51"/>
      <c r="K2947" s="34"/>
      <c r="L2947" s="34"/>
      <c r="M2947" s="36"/>
      <c r="N2947" s="37"/>
      <c r="O2947" s="37"/>
    </row>
    <row r="2948" spans="1:17" s="33" customFormat="1" x14ac:dyDescent="0.25">
      <c r="A2948" s="53"/>
      <c r="B2948" s="37"/>
      <c r="C2948" s="37"/>
      <c r="D2948" s="34"/>
      <c r="E2948" s="54"/>
      <c r="F2948" s="38"/>
      <c r="G2948" s="40"/>
      <c r="H2948" s="46"/>
      <c r="I2948" s="48"/>
      <c r="J2948" s="34"/>
      <c r="K2948" s="41"/>
      <c r="L2948" s="54"/>
      <c r="M2948" s="36"/>
      <c r="N2948" s="37"/>
      <c r="O2948" s="37"/>
    </row>
    <row r="2949" spans="1:17" x14ac:dyDescent="0.25">
      <c r="A2949" s="53"/>
      <c r="B2949" s="37"/>
      <c r="E2949" s="37"/>
      <c r="F2949" s="38"/>
      <c r="G2949" s="40"/>
      <c r="H2949" s="46"/>
      <c r="I2949" s="48"/>
      <c r="K2949" s="42"/>
      <c r="M2949" s="43"/>
      <c r="P2949" s="33"/>
    </row>
    <row r="2950" spans="1:17" s="33" customFormat="1" x14ac:dyDescent="0.25">
      <c r="A2950" s="53"/>
      <c r="B2950" s="37"/>
      <c r="C2950" s="37"/>
      <c r="D2950" s="34"/>
      <c r="E2950" s="54"/>
      <c r="F2950" s="38"/>
      <c r="G2950" s="40"/>
      <c r="H2950" s="46"/>
      <c r="I2950" s="48"/>
      <c r="J2950" s="40"/>
      <c r="K2950" s="40"/>
      <c r="L2950" s="34"/>
      <c r="M2950" s="34"/>
      <c r="N2950" s="37"/>
      <c r="O2950" s="37"/>
    </row>
    <row r="2951" spans="1:17" x14ac:dyDescent="0.25">
      <c r="A2951" s="53"/>
      <c r="B2951" s="37"/>
      <c r="E2951" s="37"/>
      <c r="F2951" s="38"/>
      <c r="G2951" s="40"/>
      <c r="H2951" s="46"/>
      <c r="I2951" s="48"/>
      <c r="J2951" s="40"/>
      <c r="K2951" s="40"/>
      <c r="P2951" s="33"/>
    </row>
    <row r="2952" spans="1:17" x14ac:dyDescent="0.25">
      <c r="A2952" s="53"/>
      <c r="B2952" s="37"/>
      <c r="E2952" s="37"/>
      <c r="F2952" s="38"/>
      <c r="G2952" s="40"/>
      <c r="H2952" s="46"/>
      <c r="I2952" s="48"/>
      <c r="J2952" s="40"/>
      <c r="K2952" s="40"/>
      <c r="P2952" s="33"/>
    </row>
    <row r="2953" spans="1:17" s="33" customFormat="1" x14ac:dyDescent="0.25">
      <c r="A2953" s="53"/>
      <c r="B2953" s="37"/>
      <c r="C2953" s="37"/>
      <c r="D2953" s="34"/>
      <c r="E2953" s="34"/>
      <c r="F2953" s="38"/>
      <c r="G2953" s="40"/>
      <c r="H2953" s="46"/>
      <c r="I2953" s="50"/>
      <c r="J2953" s="51"/>
      <c r="K2953" s="34"/>
      <c r="L2953" s="34"/>
      <c r="M2953" s="36"/>
      <c r="N2953" s="37"/>
      <c r="O2953" s="37"/>
    </row>
    <row r="2954" spans="1:17" s="33" customFormat="1" x14ac:dyDescent="0.25">
      <c r="A2954" s="53"/>
      <c r="B2954" s="37"/>
      <c r="C2954" s="37"/>
      <c r="D2954" s="34"/>
      <c r="E2954" s="54"/>
      <c r="F2954" s="38"/>
      <c r="G2954" s="40"/>
      <c r="H2954" s="46"/>
      <c r="I2954" s="48"/>
      <c r="J2954" s="34"/>
      <c r="K2954" s="41"/>
      <c r="L2954" s="54"/>
      <c r="M2954" s="36"/>
      <c r="N2954" s="37"/>
      <c r="O2954" s="37"/>
    </row>
    <row r="2955" spans="1:17" x14ac:dyDescent="0.25">
      <c r="A2955" s="53"/>
      <c r="B2955" s="37"/>
      <c r="E2955" s="37"/>
      <c r="F2955" s="38"/>
      <c r="G2955" s="40"/>
      <c r="H2955" s="46"/>
      <c r="I2955" s="48"/>
      <c r="K2955" s="42"/>
      <c r="M2955" s="43"/>
      <c r="P2955" s="33"/>
    </row>
    <row r="2956" spans="1:17" x14ac:dyDescent="0.25">
      <c r="A2956" s="53"/>
      <c r="B2956" s="37"/>
      <c r="E2956" s="37"/>
      <c r="F2956" s="38"/>
      <c r="G2956" s="40"/>
      <c r="H2956" s="46"/>
      <c r="I2956" s="48"/>
      <c r="K2956" s="42"/>
      <c r="M2956" s="43"/>
      <c r="P2956" s="33"/>
    </row>
    <row r="2957" spans="1:17" x14ac:dyDescent="0.25">
      <c r="A2957" s="53"/>
      <c r="B2957" s="37"/>
      <c r="E2957" s="37"/>
      <c r="F2957" s="38"/>
      <c r="G2957" s="40"/>
      <c r="H2957" s="46"/>
      <c r="I2957" s="48"/>
      <c r="K2957" s="42"/>
      <c r="M2957" s="43"/>
      <c r="P2957" s="33"/>
    </row>
    <row r="2958" spans="1:17" s="33" customFormat="1" x14ac:dyDescent="0.25">
      <c r="A2958" s="53"/>
      <c r="B2958" s="37"/>
      <c r="C2958" s="37"/>
      <c r="D2958" s="34"/>
      <c r="E2958" s="54"/>
      <c r="F2958" s="38"/>
      <c r="G2958" s="40"/>
      <c r="H2958" s="46"/>
      <c r="I2958" s="48"/>
      <c r="J2958" s="40"/>
      <c r="K2958" s="40"/>
      <c r="L2958" s="34"/>
      <c r="M2958" s="34"/>
      <c r="N2958" s="37"/>
      <c r="O2958" s="37"/>
      <c r="P2958" s="44"/>
      <c r="Q2958" s="44"/>
    </row>
    <row r="2959" spans="1:17" s="33" customFormat="1" x14ac:dyDescent="0.25">
      <c r="A2959" s="53"/>
      <c r="B2959" s="37"/>
      <c r="C2959" s="37"/>
      <c r="D2959" s="34"/>
      <c r="E2959" s="54"/>
      <c r="F2959" s="38"/>
      <c r="G2959" s="40"/>
      <c r="H2959" s="46"/>
      <c r="I2959" s="48"/>
      <c r="J2959" s="40"/>
      <c r="K2959" s="40"/>
      <c r="L2959" s="34"/>
      <c r="M2959" s="34"/>
      <c r="N2959" s="37"/>
      <c r="O2959" s="37"/>
      <c r="P2959" s="44"/>
      <c r="Q2959" s="44"/>
    </row>
    <row r="2960" spans="1:17" x14ac:dyDescent="0.25">
      <c r="A2960" s="53"/>
      <c r="B2960" s="37"/>
      <c r="E2960" s="37"/>
      <c r="F2960" s="38"/>
      <c r="G2960" s="40"/>
      <c r="H2960" s="46"/>
      <c r="I2960" s="48"/>
      <c r="J2960" s="40"/>
      <c r="K2960" s="40"/>
      <c r="P2960" s="33"/>
    </row>
    <row r="2961" spans="1:17" x14ac:dyDescent="0.25">
      <c r="A2961" s="53"/>
      <c r="B2961" s="37"/>
      <c r="E2961" s="37"/>
      <c r="F2961" s="38"/>
      <c r="G2961" s="40"/>
      <c r="H2961" s="46"/>
      <c r="I2961" s="48"/>
      <c r="J2961" s="40"/>
      <c r="K2961" s="40"/>
      <c r="P2961" s="33"/>
    </row>
    <row r="2962" spans="1:17" x14ac:dyDescent="0.25">
      <c r="A2962" s="53"/>
      <c r="B2962" s="37"/>
      <c r="E2962" s="37"/>
      <c r="F2962" s="38"/>
      <c r="G2962" s="40"/>
      <c r="H2962" s="46"/>
      <c r="I2962" s="48"/>
      <c r="J2962" s="40"/>
      <c r="K2962" s="40"/>
      <c r="P2962" s="33"/>
    </row>
    <row r="2963" spans="1:17" s="33" customFormat="1" x14ac:dyDescent="0.25">
      <c r="A2963" s="53"/>
      <c r="B2963" s="37"/>
      <c r="C2963" s="37"/>
      <c r="D2963" s="34"/>
      <c r="E2963" s="54"/>
      <c r="F2963" s="38"/>
      <c r="G2963" s="40"/>
      <c r="H2963" s="46"/>
      <c r="I2963" s="48"/>
      <c r="J2963" s="40"/>
      <c r="K2963" s="40"/>
      <c r="L2963" s="34"/>
      <c r="M2963" s="34"/>
      <c r="N2963" s="37"/>
      <c r="O2963" s="37"/>
      <c r="P2963" s="44"/>
      <c r="Q2963" s="44"/>
    </row>
    <row r="2964" spans="1:17" s="33" customFormat="1" x14ac:dyDescent="0.25">
      <c r="A2964" s="53"/>
      <c r="B2964" s="37"/>
      <c r="C2964" s="37"/>
      <c r="D2964" s="34"/>
      <c r="E2964" s="54"/>
      <c r="F2964" s="38"/>
      <c r="G2964" s="40"/>
      <c r="H2964" s="46"/>
      <c r="I2964" s="48"/>
      <c r="J2964" s="40"/>
      <c r="K2964" s="40"/>
      <c r="L2964" s="34"/>
      <c r="M2964" s="34"/>
      <c r="N2964" s="37"/>
      <c r="O2964" s="37"/>
      <c r="P2964" s="44"/>
      <c r="Q2964" s="44"/>
    </row>
    <row r="2965" spans="1:17" s="33" customFormat="1" x14ac:dyDescent="0.25">
      <c r="A2965" s="53"/>
      <c r="B2965" s="37"/>
      <c r="C2965" s="37"/>
      <c r="D2965" s="34"/>
      <c r="E2965" s="54"/>
      <c r="F2965" s="38"/>
      <c r="G2965" s="40"/>
      <c r="H2965" s="46"/>
      <c r="I2965" s="48"/>
      <c r="J2965" s="40"/>
      <c r="K2965" s="40"/>
      <c r="L2965" s="34"/>
      <c r="M2965" s="34"/>
      <c r="N2965" s="37"/>
      <c r="O2965" s="37"/>
    </row>
    <row r="2966" spans="1:17" s="33" customFormat="1" x14ac:dyDescent="0.25">
      <c r="A2966" s="53"/>
      <c r="B2966" s="37"/>
      <c r="C2966" s="37"/>
      <c r="D2966" s="34"/>
      <c r="E2966" s="54"/>
      <c r="F2966" s="38"/>
      <c r="G2966" s="40"/>
      <c r="H2966" s="46"/>
      <c r="I2966" s="48"/>
      <c r="J2966" s="40"/>
      <c r="K2966" s="40"/>
      <c r="L2966" s="34"/>
      <c r="M2966" s="34"/>
      <c r="N2966" s="37"/>
      <c r="O2966" s="37"/>
      <c r="P2966" s="44"/>
      <c r="Q2966" s="44"/>
    </row>
    <row r="2967" spans="1:17" s="33" customFormat="1" x14ac:dyDescent="0.25">
      <c r="A2967" s="53"/>
      <c r="B2967" s="37"/>
      <c r="C2967" s="37"/>
      <c r="D2967" s="34"/>
      <c r="E2967" s="54"/>
      <c r="F2967" s="38"/>
      <c r="G2967" s="40"/>
      <c r="H2967" s="46"/>
      <c r="I2967" s="48"/>
      <c r="J2967" s="40"/>
      <c r="K2967" s="40"/>
      <c r="L2967" s="34"/>
      <c r="M2967" s="34"/>
      <c r="N2967" s="37"/>
      <c r="O2967" s="37"/>
      <c r="P2967" s="44"/>
      <c r="Q2967" s="44"/>
    </row>
    <row r="2968" spans="1:17" x14ac:dyDescent="0.25">
      <c r="A2968" s="53"/>
      <c r="B2968" s="37"/>
      <c r="E2968" s="37"/>
      <c r="F2968" s="38"/>
      <c r="G2968" s="40"/>
      <c r="H2968" s="46"/>
      <c r="I2968" s="48"/>
      <c r="J2968" s="40"/>
      <c r="K2968" s="40"/>
      <c r="P2968" s="33"/>
    </row>
    <row r="2969" spans="1:17" s="33" customFormat="1" x14ac:dyDescent="0.25">
      <c r="A2969" s="53"/>
      <c r="B2969" s="37"/>
      <c r="C2969" s="37"/>
      <c r="D2969" s="34"/>
      <c r="E2969" s="54"/>
      <c r="F2969" s="38"/>
      <c r="G2969" s="40"/>
      <c r="H2969" s="46"/>
      <c r="I2969" s="48"/>
      <c r="J2969" s="40"/>
      <c r="K2969" s="40"/>
      <c r="L2969" s="34"/>
      <c r="M2969" s="34"/>
      <c r="N2969" s="37"/>
      <c r="O2969" s="37"/>
    </row>
    <row r="2970" spans="1:17" s="33" customFormat="1" x14ac:dyDescent="0.25">
      <c r="A2970" s="53"/>
      <c r="B2970" s="37"/>
      <c r="C2970" s="37"/>
      <c r="D2970" s="34"/>
      <c r="E2970" s="54"/>
      <c r="F2970" s="38"/>
      <c r="G2970" s="40"/>
      <c r="H2970" s="46"/>
      <c r="I2970" s="48"/>
      <c r="J2970" s="40"/>
      <c r="K2970" s="40"/>
      <c r="L2970" s="34"/>
      <c r="M2970" s="34"/>
      <c r="N2970" s="37"/>
      <c r="O2970" s="37"/>
      <c r="P2970" s="44"/>
      <c r="Q2970" s="44"/>
    </row>
    <row r="2971" spans="1:17" s="33" customFormat="1" x14ac:dyDescent="0.25">
      <c r="A2971" s="53"/>
      <c r="B2971" s="37"/>
      <c r="C2971" s="37"/>
      <c r="D2971" s="34"/>
      <c r="E2971" s="54"/>
      <c r="F2971" s="38"/>
      <c r="G2971" s="40"/>
      <c r="H2971" s="46"/>
      <c r="I2971" s="48"/>
      <c r="J2971" s="40"/>
      <c r="K2971" s="40"/>
      <c r="L2971" s="34"/>
      <c r="M2971" s="34"/>
      <c r="N2971" s="37"/>
      <c r="O2971" s="37"/>
      <c r="P2971" s="44"/>
      <c r="Q2971" s="44"/>
    </row>
    <row r="2972" spans="1:17" s="33" customFormat="1" x14ac:dyDescent="0.25">
      <c r="A2972" s="53"/>
      <c r="B2972" s="37"/>
      <c r="C2972" s="37"/>
      <c r="D2972" s="34"/>
      <c r="E2972" s="34"/>
      <c r="F2972" s="38"/>
      <c r="G2972" s="40"/>
      <c r="H2972" s="46"/>
      <c r="I2972" s="48"/>
      <c r="J2972" s="40"/>
      <c r="K2972" s="40"/>
      <c r="L2972" s="34"/>
      <c r="M2972" s="34"/>
      <c r="N2972" s="37"/>
      <c r="O2972" s="37"/>
    </row>
    <row r="2973" spans="1:17" x14ac:dyDescent="0.25">
      <c r="A2973" s="53"/>
      <c r="B2973" s="37"/>
      <c r="E2973" s="37"/>
      <c r="F2973" s="38"/>
      <c r="G2973" s="40"/>
      <c r="H2973" s="46"/>
      <c r="I2973" s="48"/>
      <c r="J2973" s="40"/>
      <c r="K2973" s="40"/>
      <c r="P2973" s="33"/>
    </row>
    <row r="2974" spans="1:17" s="33" customFormat="1" x14ac:dyDescent="0.25">
      <c r="A2974" s="53"/>
      <c r="B2974" s="37"/>
      <c r="C2974" s="37"/>
      <c r="D2974" s="34"/>
      <c r="E2974" s="54"/>
      <c r="F2974" s="38"/>
      <c r="G2974" s="40"/>
      <c r="H2974" s="46"/>
      <c r="I2974" s="48"/>
      <c r="J2974" s="40"/>
      <c r="K2974" s="40"/>
      <c r="L2974" s="34"/>
      <c r="M2974" s="34"/>
      <c r="N2974" s="37"/>
      <c r="O2974" s="37"/>
      <c r="P2974" s="44"/>
      <c r="Q2974" s="44"/>
    </row>
    <row r="2975" spans="1:17" x14ac:dyDescent="0.25">
      <c r="A2975" s="53"/>
      <c r="B2975" s="37"/>
      <c r="E2975" s="37"/>
      <c r="F2975" s="38"/>
      <c r="G2975" s="40"/>
      <c r="H2975" s="46"/>
      <c r="I2975" s="48"/>
      <c r="J2975" s="40"/>
      <c r="K2975" s="40"/>
      <c r="P2975" s="33"/>
    </row>
    <row r="2976" spans="1:17" s="33" customFormat="1" x14ac:dyDescent="0.25">
      <c r="A2976" s="53"/>
      <c r="B2976" s="37"/>
      <c r="C2976" s="37"/>
      <c r="D2976" s="34"/>
      <c r="E2976" s="54"/>
      <c r="F2976" s="38"/>
      <c r="G2976" s="40"/>
      <c r="H2976" s="46"/>
      <c r="I2976" s="48"/>
      <c r="J2976" s="40"/>
      <c r="K2976" s="40"/>
      <c r="L2976" s="34"/>
      <c r="M2976" s="34"/>
      <c r="N2976" s="37"/>
      <c r="O2976" s="37"/>
      <c r="P2976" s="44"/>
      <c r="Q2976" s="44"/>
    </row>
    <row r="2977" spans="1:17" s="33" customFormat="1" x14ac:dyDescent="0.25">
      <c r="A2977" s="53"/>
      <c r="B2977" s="37"/>
      <c r="C2977" s="37"/>
      <c r="D2977" s="34"/>
      <c r="E2977" s="54"/>
      <c r="F2977" s="38"/>
      <c r="G2977" s="40"/>
      <c r="H2977" s="46"/>
      <c r="I2977" s="48"/>
      <c r="J2977" s="40"/>
      <c r="K2977" s="40"/>
      <c r="L2977" s="34"/>
      <c r="M2977" s="34"/>
      <c r="N2977" s="37"/>
      <c r="O2977" s="37"/>
    </row>
    <row r="2978" spans="1:17" s="33" customFormat="1" x14ac:dyDescent="0.25">
      <c r="A2978" s="53"/>
      <c r="B2978" s="37"/>
      <c r="C2978" s="37"/>
      <c r="D2978" s="34"/>
      <c r="E2978" s="54"/>
      <c r="F2978" s="38"/>
      <c r="G2978" s="40"/>
      <c r="H2978" s="46"/>
      <c r="I2978" s="48"/>
      <c r="J2978" s="40"/>
      <c r="K2978" s="40"/>
      <c r="L2978" s="34"/>
      <c r="M2978" s="34"/>
      <c r="N2978" s="37"/>
      <c r="O2978" s="37"/>
      <c r="P2978" s="44"/>
      <c r="Q2978" s="44"/>
    </row>
    <row r="2979" spans="1:17" x14ac:dyDescent="0.25">
      <c r="A2979" s="53"/>
      <c r="B2979" s="37"/>
      <c r="E2979" s="37"/>
      <c r="F2979" s="38"/>
      <c r="G2979" s="40"/>
      <c r="H2979" s="46"/>
      <c r="I2979" s="48"/>
      <c r="J2979" s="40"/>
      <c r="K2979" s="40"/>
      <c r="P2979" s="33"/>
    </row>
    <row r="2980" spans="1:17" x14ac:dyDescent="0.25">
      <c r="A2980" s="53"/>
      <c r="B2980" s="37"/>
      <c r="E2980" s="37"/>
      <c r="F2980" s="38"/>
      <c r="G2980" s="40"/>
      <c r="H2980" s="46"/>
      <c r="I2980" s="48"/>
      <c r="J2980" s="40"/>
      <c r="K2980" s="40"/>
      <c r="P2980" s="33"/>
    </row>
    <row r="2981" spans="1:17" s="33" customFormat="1" x14ac:dyDescent="0.25">
      <c r="A2981" s="53"/>
      <c r="B2981" s="37"/>
      <c r="C2981" s="37"/>
      <c r="D2981" s="34"/>
      <c r="E2981" s="54"/>
      <c r="F2981" s="38"/>
      <c r="G2981" s="40"/>
      <c r="H2981" s="46"/>
      <c r="I2981" s="48"/>
      <c r="J2981" s="40"/>
      <c r="K2981" s="40"/>
      <c r="L2981" s="34"/>
      <c r="M2981" s="34"/>
      <c r="N2981" s="37"/>
      <c r="O2981" s="37"/>
      <c r="P2981" s="44"/>
      <c r="Q2981" s="44"/>
    </row>
    <row r="2982" spans="1:17" s="33" customFormat="1" x14ac:dyDescent="0.25">
      <c r="A2982" s="53"/>
      <c r="B2982" s="37"/>
      <c r="C2982" s="37"/>
      <c r="D2982" s="34"/>
      <c r="E2982" s="54"/>
      <c r="F2982" s="38"/>
      <c r="G2982" s="40"/>
      <c r="H2982" s="46"/>
      <c r="I2982" s="48"/>
      <c r="J2982" s="40"/>
      <c r="K2982" s="40"/>
      <c r="L2982" s="34"/>
      <c r="M2982" s="34"/>
      <c r="N2982" s="37"/>
      <c r="O2982" s="37"/>
      <c r="P2982" s="44"/>
      <c r="Q2982" s="44"/>
    </row>
    <row r="2983" spans="1:17" s="33" customFormat="1" x14ac:dyDescent="0.25">
      <c r="A2983" s="53"/>
      <c r="B2983" s="37"/>
      <c r="C2983" s="37"/>
      <c r="D2983" s="34"/>
      <c r="E2983" s="54"/>
      <c r="F2983" s="38"/>
      <c r="G2983" s="40"/>
      <c r="H2983" s="46"/>
      <c r="I2983" s="48"/>
      <c r="J2983" s="40"/>
      <c r="K2983" s="40"/>
      <c r="L2983" s="34"/>
      <c r="M2983" s="34"/>
      <c r="N2983" s="37"/>
      <c r="O2983" s="37"/>
    </row>
    <row r="2984" spans="1:17" s="33" customFormat="1" x14ac:dyDescent="0.25">
      <c r="A2984" s="53"/>
      <c r="B2984" s="37"/>
      <c r="C2984" s="37"/>
      <c r="D2984" s="34"/>
      <c r="E2984" s="54"/>
      <c r="F2984" s="38"/>
      <c r="G2984" s="40"/>
      <c r="H2984" s="46"/>
      <c r="I2984" s="48"/>
      <c r="J2984" s="40"/>
      <c r="K2984" s="40"/>
      <c r="L2984" s="34"/>
      <c r="M2984" s="34"/>
      <c r="N2984" s="37"/>
      <c r="O2984" s="37"/>
    </row>
    <row r="2985" spans="1:17" s="33" customFormat="1" x14ac:dyDescent="0.25">
      <c r="A2985" s="53"/>
      <c r="B2985" s="37"/>
      <c r="C2985" s="37"/>
      <c r="D2985" s="34"/>
      <c r="E2985" s="54"/>
      <c r="F2985" s="38"/>
      <c r="G2985" s="40"/>
      <c r="H2985" s="46"/>
      <c r="I2985" s="48"/>
      <c r="J2985" s="40"/>
      <c r="K2985" s="40"/>
      <c r="L2985" s="34"/>
      <c r="M2985" s="34"/>
      <c r="N2985" s="37"/>
      <c r="O2985" s="37"/>
    </row>
    <row r="2986" spans="1:17" s="33" customFormat="1" x14ac:dyDescent="0.25">
      <c r="A2986" s="53"/>
      <c r="B2986" s="37"/>
      <c r="C2986" s="37"/>
      <c r="D2986" s="34"/>
      <c r="E2986" s="54"/>
      <c r="F2986" s="38"/>
      <c r="G2986" s="40"/>
      <c r="H2986" s="46"/>
      <c r="I2986" s="48"/>
      <c r="J2986" s="40"/>
      <c r="K2986" s="40"/>
      <c r="L2986" s="34"/>
      <c r="M2986" s="34"/>
      <c r="N2986" s="37"/>
      <c r="O2986" s="37"/>
      <c r="P2986" s="44"/>
      <c r="Q2986" s="44"/>
    </row>
    <row r="2987" spans="1:17" s="33" customFormat="1" x14ac:dyDescent="0.25">
      <c r="A2987" s="53"/>
      <c r="B2987" s="37"/>
      <c r="C2987" s="37"/>
      <c r="D2987" s="34"/>
      <c r="E2987" s="54"/>
      <c r="F2987" s="38"/>
      <c r="G2987" s="40"/>
      <c r="H2987" s="46"/>
      <c r="I2987" s="48"/>
      <c r="J2987" s="40"/>
      <c r="K2987" s="40"/>
      <c r="L2987" s="34"/>
      <c r="M2987" s="34"/>
      <c r="N2987" s="37"/>
      <c r="O2987" s="37"/>
      <c r="P2987" s="44"/>
      <c r="Q2987" s="44"/>
    </row>
    <row r="2988" spans="1:17" s="33" customFormat="1" x14ac:dyDescent="0.25">
      <c r="A2988" s="53"/>
      <c r="B2988" s="37"/>
      <c r="C2988" s="37"/>
      <c r="D2988" s="34"/>
      <c r="E2988" s="54"/>
      <c r="F2988" s="38"/>
      <c r="G2988" s="40"/>
      <c r="H2988" s="46"/>
      <c r="I2988" s="48"/>
      <c r="J2988" s="40"/>
      <c r="K2988" s="40"/>
      <c r="L2988" s="34"/>
      <c r="M2988" s="34"/>
      <c r="N2988" s="37"/>
      <c r="O2988" s="37"/>
      <c r="P2988" s="44"/>
      <c r="Q2988" s="44"/>
    </row>
    <row r="2989" spans="1:17" s="33" customFormat="1" x14ac:dyDescent="0.25">
      <c r="A2989" s="53"/>
      <c r="B2989" s="37"/>
      <c r="C2989" s="37"/>
      <c r="D2989" s="34"/>
      <c r="E2989" s="54"/>
      <c r="F2989" s="38"/>
      <c r="G2989" s="40"/>
      <c r="H2989" s="46"/>
      <c r="I2989" s="48"/>
      <c r="J2989" s="40"/>
      <c r="K2989" s="40"/>
      <c r="L2989" s="34"/>
      <c r="M2989" s="34"/>
      <c r="N2989" s="37"/>
      <c r="O2989" s="37"/>
      <c r="P2989" s="44"/>
      <c r="Q2989" s="44"/>
    </row>
    <row r="2990" spans="1:17" s="33" customFormat="1" x14ac:dyDescent="0.25">
      <c r="A2990" s="53"/>
      <c r="B2990" s="37"/>
      <c r="C2990" s="37"/>
      <c r="D2990" s="34"/>
      <c r="E2990" s="54"/>
      <c r="F2990" s="38"/>
      <c r="G2990" s="40"/>
      <c r="H2990" s="46"/>
      <c r="I2990" s="48"/>
      <c r="J2990" s="40"/>
      <c r="K2990" s="40"/>
      <c r="L2990" s="34"/>
      <c r="M2990" s="34"/>
      <c r="N2990" s="37"/>
      <c r="O2990" s="37"/>
      <c r="P2990" s="44"/>
      <c r="Q2990" s="44"/>
    </row>
    <row r="2991" spans="1:17" s="33" customFormat="1" x14ac:dyDescent="0.25">
      <c r="A2991" s="53"/>
      <c r="B2991" s="37"/>
      <c r="C2991" s="37"/>
      <c r="D2991" s="34"/>
      <c r="E2991" s="54"/>
      <c r="F2991" s="38"/>
      <c r="G2991" s="40"/>
      <c r="H2991" s="46"/>
      <c r="I2991" s="48"/>
      <c r="J2991" s="40"/>
      <c r="K2991" s="40"/>
      <c r="L2991" s="34"/>
      <c r="M2991" s="34"/>
      <c r="N2991" s="37"/>
      <c r="O2991" s="37"/>
    </row>
    <row r="2992" spans="1:17" s="33" customFormat="1" x14ac:dyDescent="0.25">
      <c r="A2992" s="53"/>
      <c r="B2992" s="37"/>
      <c r="C2992" s="37"/>
      <c r="D2992" s="34"/>
      <c r="E2992" s="54"/>
      <c r="F2992" s="38"/>
      <c r="G2992" s="40"/>
      <c r="H2992" s="46"/>
      <c r="I2992" s="48"/>
      <c r="J2992" s="40"/>
      <c r="K2992" s="40"/>
      <c r="L2992" s="34"/>
      <c r="M2992" s="34"/>
      <c r="N2992" s="37"/>
      <c r="O2992" s="37"/>
      <c r="P2992" s="44"/>
      <c r="Q2992" s="44"/>
    </row>
    <row r="2993" spans="1:17" s="33" customFormat="1" x14ac:dyDescent="0.25">
      <c r="A2993" s="53"/>
      <c r="B2993" s="37"/>
      <c r="C2993" s="37"/>
      <c r="D2993" s="34"/>
      <c r="E2993" s="54"/>
      <c r="F2993" s="38"/>
      <c r="G2993" s="40"/>
      <c r="H2993" s="46"/>
      <c r="I2993" s="48"/>
      <c r="J2993" s="40"/>
      <c r="K2993" s="40"/>
      <c r="L2993" s="34"/>
      <c r="M2993" s="34"/>
      <c r="N2993" s="37"/>
      <c r="O2993" s="37"/>
      <c r="P2993" s="44"/>
      <c r="Q2993" s="44"/>
    </row>
    <row r="2994" spans="1:17" s="33" customFormat="1" x14ac:dyDescent="0.25">
      <c r="A2994" s="53"/>
      <c r="B2994" s="37"/>
      <c r="C2994" s="37"/>
      <c r="D2994" s="34"/>
      <c r="E2994" s="54"/>
      <c r="F2994" s="38"/>
      <c r="G2994" s="40"/>
      <c r="H2994" s="46"/>
      <c r="I2994" s="48"/>
      <c r="J2994" s="40"/>
      <c r="K2994" s="40"/>
      <c r="L2994" s="34"/>
      <c r="M2994" s="34"/>
      <c r="N2994" s="37"/>
      <c r="O2994" s="37"/>
      <c r="P2994" s="44"/>
      <c r="Q2994" s="44"/>
    </row>
    <row r="2995" spans="1:17" x14ac:dyDescent="0.25">
      <c r="A2995" s="53"/>
      <c r="B2995" s="37"/>
      <c r="E2995" s="37"/>
      <c r="F2995" s="38"/>
      <c r="G2995" s="40"/>
      <c r="H2995" s="46"/>
      <c r="I2995" s="48"/>
      <c r="J2995" s="40"/>
      <c r="K2995" s="40"/>
      <c r="P2995" s="33"/>
    </row>
    <row r="2996" spans="1:17" x14ac:dyDescent="0.25">
      <c r="A2996" s="53"/>
      <c r="B2996" s="37"/>
      <c r="E2996" s="37"/>
      <c r="F2996" s="38"/>
      <c r="G2996" s="40"/>
      <c r="H2996" s="46"/>
      <c r="I2996" s="48"/>
      <c r="J2996" s="40"/>
      <c r="K2996" s="40"/>
      <c r="P2996" s="33"/>
    </row>
    <row r="2997" spans="1:17" x14ac:dyDescent="0.25">
      <c r="A2997" s="53"/>
      <c r="B2997" s="37"/>
      <c r="E2997" s="37"/>
      <c r="F2997" s="38"/>
      <c r="G2997" s="40"/>
      <c r="H2997" s="46"/>
      <c r="I2997" s="48"/>
      <c r="J2997" s="40"/>
      <c r="K2997" s="40"/>
      <c r="P2997" s="33"/>
    </row>
    <row r="2998" spans="1:17" s="33" customFormat="1" x14ac:dyDescent="0.25">
      <c r="A2998" s="53"/>
      <c r="B2998" s="37"/>
      <c r="C2998" s="37"/>
      <c r="D2998" s="34"/>
      <c r="E2998" s="54"/>
      <c r="F2998" s="38"/>
      <c r="G2998" s="40"/>
      <c r="H2998" s="46"/>
      <c r="I2998" s="48"/>
      <c r="J2998" s="40"/>
      <c r="K2998" s="40"/>
      <c r="L2998" s="34"/>
      <c r="M2998" s="34"/>
      <c r="N2998" s="37"/>
      <c r="O2998" s="37"/>
      <c r="P2998" s="44"/>
      <c r="Q2998" s="44"/>
    </row>
    <row r="2999" spans="1:17" s="33" customFormat="1" x14ac:dyDescent="0.25">
      <c r="A2999" s="53"/>
      <c r="B2999" s="37"/>
      <c r="C2999" s="37"/>
      <c r="D2999" s="34"/>
      <c r="E2999" s="54"/>
      <c r="F2999" s="38"/>
      <c r="G2999" s="40"/>
      <c r="H2999" s="46"/>
      <c r="I2999" s="48"/>
      <c r="J2999" s="40"/>
      <c r="K2999" s="40"/>
      <c r="L2999" s="34"/>
      <c r="M2999" s="34"/>
      <c r="N2999" s="37"/>
      <c r="O2999" s="37"/>
      <c r="P2999" s="44"/>
      <c r="Q2999" s="44"/>
    </row>
    <row r="3000" spans="1:17" s="33" customFormat="1" x14ac:dyDescent="0.25">
      <c r="A3000" s="53"/>
      <c r="B3000" s="37"/>
      <c r="C3000" s="37"/>
      <c r="D3000" s="34"/>
      <c r="E3000" s="54"/>
      <c r="F3000" s="38"/>
      <c r="G3000" s="40"/>
      <c r="H3000" s="46"/>
      <c r="I3000" s="48"/>
      <c r="J3000" s="40"/>
      <c r="K3000" s="40"/>
      <c r="L3000" s="34"/>
      <c r="M3000" s="34"/>
      <c r="N3000" s="37"/>
      <c r="O3000" s="37"/>
      <c r="P3000" s="44"/>
      <c r="Q3000" s="44"/>
    </row>
    <row r="3001" spans="1:17" x14ac:dyDescent="0.25">
      <c r="A3001" s="53"/>
      <c r="B3001" s="37"/>
      <c r="E3001" s="37"/>
      <c r="F3001" s="38"/>
      <c r="G3001" s="40"/>
      <c r="H3001" s="46"/>
      <c r="I3001" s="48"/>
      <c r="J3001" s="40"/>
      <c r="K3001" s="40"/>
      <c r="P3001" s="33"/>
    </row>
    <row r="3002" spans="1:17" s="33" customFormat="1" x14ac:dyDescent="0.25">
      <c r="A3002" s="53"/>
      <c r="B3002" s="37"/>
      <c r="C3002" s="37"/>
      <c r="D3002" s="34"/>
      <c r="E3002" s="54"/>
      <c r="F3002" s="38"/>
      <c r="G3002" s="40"/>
      <c r="H3002" s="46"/>
      <c r="I3002" s="48"/>
      <c r="J3002" s="40"/>
      <c r="K3002" s="40"/>
      <c r="L3002" s="34"/>
      <c r="M3002" s="34"/>
      <c r="N3002" s="37"/>
      <c r="O3002" s="37"/>
    </row>
    <row r="3003" spans="1:17" s="33" customFormat="1" x14ac:dyDescent="0.25">
      <c r="A3003" s="53"/>
      <c r="B3003" s="37"/>
      <c r="C3003" s="37"/>
      <c r="D3003" s="34"/>
      <c r="E3003" s="54"/>
      <c r="F3003" s="38"/>
      <c r="G3003" s="40"/>
      <c r="H3003" s="46"/>
      <c r="I3003" s="48"/>
      <c r="J3003" s="34"/>
      <c r="K3003" s="41"/>
      <c r="L3003" s="54"/>
      <c r="M3003" s="36"/>
      <c r="N3003" s="37"/>
      <c r="O3003" s="37"/>
    </row>
    <row r="3004" spans="1:17" x14ac:dyDescent="0.25">
      <c r="A3004" s="53"/>
      <c r="B3004" s="37"/>
      <c r="E3004" s="37"/>
      <c r="F3004" s="38"/>
      <c r="G3004" s="40"/>
      <c r="H3004" s="46"/>
      <c r="I3004" s="48"/>
      <c r="K3004" s="42"/>
      <c r="M3004" s="43"/>
      <c r="P3004" s="33"/>
    </row>
    <row r="3005" spans="1:17" s="33" customFormat="1" x14ac:dyDescent="0.25">
      <c r="A3005" s="53"/>
      <c r="B3005" s="37"/>
      <c r="C3005" s="37"/>
      <c r="D3005" s="34"/>
      <c r="E3005" s="54"/>
      <c r="F3005" s="38"/>
      <c r="G3005" s="40"/>
      <c r="H3005" s="46"/>
      <c r="I3005" s="48"/>
      <c r="J3005" s="40"/>
      <c r="K3005" s="40"/>
      <c r="L3005" s="34"/>
      <c r="M3005" s="34"/>
      <c r="N3005" s="37"/>
      <c r="O3005" s="37"/>
      <c r="P3005" s="44"/>
      <c r="Q3005" s="44"/>
    </row>
    <row r="3006" spans="1:17" x14ac:dyDescent="0.25">
      <c r="A3006" s="53"/>
      <c r="B3006" s="37"/>
      <c r="E3006" s="37"/>
      <c r="F3006" s="38"/>
      <c r="G3006" s="40"/>
      <c r="H3006" s="46"/>
      <c r="I3006" s="48"/>
      <c r="J3006" s="40"/>
      <c r="K3006" s="40"/>
      <c r="P3006" s="33"/>
    </row>
    <row r="3007" spans="1:17" x14ac:dyDescent="0.25">
      <c r="A3007" s="53"/>
      <c r="B3007" s="37"/>
      <c r="E3007" s="37"/>
      <c r="F3007" s="38"/>
      <c r="G3007" s="40"/>
      <c r="H3007" s="46"/>
      <c r="I3007" s="48"/>
      <c r="J3007" s="40"/>
      <c r="K3007" s="40"/>
      <c r="P3007" s="33"/>
    </row>
    <row r="3008" spans="1:17" s="33" customFormat="1" x14ac:dyDescent="0.25">
      <c r="A3008" s="53"/>
      <c r="B3008" s="37"/>
      <c r="C3008" s="37"/>
      <c r="D3008" s="34"/>
      <c r="E3008" s="54"/>
      <c r="F3008" s="38"/>
      <c r="G3008" s="40"/>
      <c r="H3008" s="46"/>
      <c r="I3008" s="48"/>
      <c r="J3008" s="40"/>
      <c r="K3008" s="40"/>
      <c r="L3008" s="34"/>
      <c r="M3008" s="34"/>
      <c r="N3008" s="37"/>
      <c r="O3008" s="37"/>
    </row>
    <row r="3009" spans="1:17" s="33" customFormat="1" x14ac:dyDescent="0.25">
      <c r="A3009" s="53"/>
      <c r="B3009" s="37"/>
      <c r="C3009" s="37"/>
      <c r="D3009" s="34"/>
      <c r="E3009" s="54"/>
      <c r="F3009" s="38"/>
      <c r="G3009" s="40"/>
      <c r="H3009" s="46"/>
      <c r="I3009" s="48"/>
      <c r="J3009" s="40"/>
      <c r="K3009" s="40"/>
      <c r="L3009" s="34"/>
      <c r="M3009" s="34"/>
      <c r="N3009" s="37"/>
      <c r="O3009" s="37"/>
    </row>
    <row r="3010" spans="1:17" x14ac:dyDescent="0.25">
      <c r="A3010" s="53"/>
      <c r="B3010" s="37"/>
      <c r="E3010" s="37"/>
      <c r="F3010" s="38"/>
      <c r="G3010" s="40"/>
      <c r="H3010" s="46"/>
      <c r="I3010" s="48"/>
      <c r="J3010" s="40"/>
      <c r="K3010" s="40"/>
      <c r="P3010" s="33"/>
    </row>
    <row r="3011" spans="1:17" x14ac:dyDescent="0.25">
      <c r="A3011" s="53"/>
      <c r="B3011" s="37"/>
      <c r="E3011" s="37"/>
      <c r="F3011" s="38"/>
      <c r="G3011" s="40"/>
      <c r="H3011" s="46"/>
      <c r="I3011" s="48"/>
      <c r="J3011" s="40"/>
      <c r="K3011" s="40"/>
      <c r="P3011" s="33"/>
    </row>
    <row r="3012" spans="1:17" s="33" customFormat="1" x14ac:dyDescent="0.25">
      <c r="A3012" s="53"/>
      <c r="B3012" s="37"/>
      <c r="C3012" s="37"/>
      <c r="D3012" s="34"/>
      <c r="E3012" s="54"/>
      <c r="F3012" s="38"/>
      <c r="G3012" s="40"/>
      <c r="H3012" s="46"/>
      <c r="I3012" s="48"/>
      <c r="J3012" s="40"/>
      <c r="K3012" s="40"/>
      <c r="L3012" s="34"/>
      <c r="M3012" s="34"/>
      <c r="N3012" s="37"/>
      <c r="O3012" s="37"/>
      <c r="P3012" s="44"/>
      <c r="Q3012" s="44"/>
    </row>
    <row r="3013" spans="1:17" x14ac:dyDescent="0.25">
      <c r="A3013" s="53"/>
      <c r="B3013" s="37"/>
      <c r="E3013" s="37"/>
      <c r="F3013" s="38"/>
      <c r="G3013" s="40"/>
      <c r="H3013" s="46"/>
      <c r="I3013" s="48"/>
      <c r="J3013" s="40"/>
      <c r="K3013" s="40"/>
      <c r="P3013" s="33"/>
    </row>
    <row r="3014" spans="1:17" x14ac:dyDescent="0.25">
      <c r="A3014" s="53"/>
      <c r="B3014" s="37"/>
      <c r="E3014" s="37"/>
      <c r="F3014" s="38"/>
      <c r="G3014" s="40"/>
      <c r="H3014" s="46"/>
      <c r="I3014" s="48"/>
      <c r="J3014" s="40"/>
      <c r="K3014" s="40"/>
      <c r="P3014" s="33"/>
    </row>
    <row r="3015" spans="1:17" s="33" customFormat="1" x14ac:dyDescent="0.25">
      <c r="A3015" s="53"/>
      <c r="B3015" s="37"/>
      <c r="C3015" s="37"/>
      <c r="D3015" s="34"/>
      <c r="E3015" s="54"/>
      <c r="F3015" s="38"/>
      <c r="G3015" s="40"/>
      <c r="H3015" s="46"/>
      <c r="I3015" s="48"/>
      <c r="J3015" s="34"/>
      <c r="K3015" s="41"/>
      <c r="L3015" s="54"/>
      <c r="M3015" s="36"/>
      <c r="N3015" s="37"/>
      <c r="O3015" s="37"/>
    </row>
    <row r="3016" spans="1:17" x14ac:dyDescent="0.25">
      <c r="A3016" s="53"/>
      <c r="B3016" s="37"/>
      <c r="E3016" s="37"/>
      <c r="F3016" s="38"/>
      <c r="G3016" s="40"/>
      <c r="H3016" s="46"/>
      <c r="I3016" s="48"/>
      <c r="K3016" s="42"/>
      <c r="M3016" s="43"/>
      <c r="P3016" s="33"/>
    </row>
    <row r="3017" spans="1:17" x14ac:dyDescent="0.25">
      <c r="A3017" s="53"/>
      <c r="B3017" s="37"/>
      <c r="E3017" s="37"/>
      <c r="F3017" s="38"/>
      <c r="G3017" s="40"/>
      <c r="H3017" s="46"/>
      <c r="I3017" s="48"/>
      <c r="K3017" s="42"/>
      <c r="M3017" s="43"/>
      <c r="P3017" s="33"/>
    </row>
    <row r="3018" spans="1:17" x14ac:dyDescent="0.25">
      <c r="A3018" s="53"/>
      <c r="B3018" s="37"/>
      <c r="E3018" s="37"/>
      <c r="F3018" s="38"/>
      <c r="G3018" s="40"/>
      <c r="H3018" s="46"/>
      <c r="I3018" s="48"/>
      <c r="K3018" s="42"/>
      <c r="M3018" s="43"/>
      <c r="P3018" s="33"/>
    </row>
    <row r="3019" spans="1:17" s="33" customFormat="1" x14ac:dyDescent="0.25">
      <c r="A3019" s="53"/>
      <c r="B3019" s="37"/>
      <c r="C3019" s="37"/>
      <c r="D3019" s="34"/>
      <c r="E3019" s="54"/>
      <c r="F3019" s="38"/>
      <c r="G3019" s="40"/>
      <c r="H3019" s="46"/>
      <c r="I3019" s="48"/>
      <c r="J3019" s="40"/>
      <c r="K3019" s="40"/>
      <c r="L3019" s="34"/>
      <c r="M3019" s="34"/>
      <c r="N3019" s="37"/>
      <c r="O3019" s="37"/>
    </row>
    <row r="3020" spans="1:17" s="33" customFormat="1" x14ac:dyDescent="0.25">
      <c r="A3020" s="53"/>
      <c r="B3020" s="37"/>
      <c r="C3020" s="37"/>
      <c r="D3020" s="34"/>
      <c r="E3020" s="54"/>
      <c r="F3020" s="38"/>
      <c r="G3020" s="40"/>
      <c r="H3020" s="46"/>
      <c r="I3020" s="48"/>
      <c r="J3020" s="40"/>
      <c r="K3020" s="40"/>
      <c r="L3020" s="34"/>
      <c r="M3020" s="34"/>
      <c r="N3020" s="37"/>
      <c r="O3020" s="37"/>
    </row>
    <row r="3021" spans="1:17" x14ac:dyDescent="0.25">
      <c r="A3021" s="53"/>
      <c r="B3021" s="37"/>
      <c r="E3021" s="37"/>
      <c r="F3021" s="38"/>
      <c r="G3021" s="40"/>
      <c r="H3021" s="46"/>
      <c r="I3021" s="48"/>
      <c r="J3021" s="40"/>
      <c r="K3021" s="40"/>
      <c r="P3021" s="33"/>
    </row>
    <row r="3022" spans="1:17" x14ac:dyDescent="0.25">
      <c r="A3022" s="53"/>
      <c r="B3022" s="37"/>
      <c r="E3022" s="37"/>
      <c r="F3022" s="38"/>
      <c r="G3022" s="40"/>
      <c r="H3022" s="46"/>
      <c r="I3022" s="48"/>
      <c r="J3022" s="40"/>
      <c r="K3022" s="40"/>
      <c r="P3022" s="33"/>
    </row>
    <row r="3023" spans="1:17" x14ac:dyDescent="0.25">
      <c r="A3023" s="53"/>
      <c r="B3023" s="37"/>
      <c r="E3023" s="37"/>
      <c r="F3023" s="38"/>
      <c r="G3023" s="40"/>
      <c r="H3023" s="46"/>
      <c r="I3023" s="48"/>
      <c r="J3023" s="40"/>
      <c r="K3023" s="40"/>
      <c r="P3023" s="33"/>
    </row>
    <row r="3024" spans="1:17" x14ac:dyDescent="0.25">
      <c r="A3024" s="53"/>
      <c r="B3024" s="37"/>
      <c r="E3024" s="37"/>
      <c r="F3024" s="38"/>
      <c r="G3024" s="40"/>
      <c r="H3024" s="46"/>
      <c r="I3024" s="48"/>
      <c r="J3024" s="40"/>
      <c r="K3024" s="40"/>
      <c r="P3024" s="33"/>
    </row>
    <row r="3025" spans="1:16" x14ac:dyDescent="0.25">
      <c r="A3025" s="53"/>
      <c r="B3025" s="37"/>
      <c r="E3025" s="37"/>
      <c r="F3025" s="38"/>
      <c r="G3025" s="40"/>
      <c r="H3025" s="46"/>
      <c r="I3025" s="48"/>
      <c r="J3025" s="40"/>
      <c r="K3025" s="40"/>
      <c r="P3025" s="33"/>
    </row>
    <row r="3026" spans="1:16" x14ac:dyDescent="0.25">
      <c r="A3026" s="53"/>
      <c r="B3026" s="37"/>
      <c r="E3026" s="37"/>
      <c r="F3026" s="38"/>
      <c r="G3026" s="40"/>
      <c r="H3026" s="46"/>
      <c r="I3026" s="48"/>
      <c r="J3026" s="40"/>
      <c r="K3026" s="40"/>
      <c r="P3026" s="33"/>
    </row>
    <row r="3027" spans="1:16" x14ac:dyDescent="0.25">
      <c r="A3027" s="53"/>
      <c r="B3027" s="37"/>
      <c r="E3027" s="37"/>
      <c r="F3027" s="38"/>
      <c r="G3027" s="40"/>
      <c r="H3027" s="46"/>
      <c r="I3027" s="48"/>
      <c r="J3027" s="40"/>
      <c r="K3027" s="40"/>
      <c r="P3027" s="33"/>
    </row>
    <row r="3028" spans="1:16" x14ac:dyDescent="0.25">
      <c r="A3028" s="53"/>
      <c r="B3028" s="37"/>
      <c r="E3028" s="37"/>
      <c r="F3028" s="38"/>
      <c r="G3028" s="40"/>
      <c r="H3028" s="46"/>
      <c r="I3028" s="48"/>
      <c r="J3028" s="40"/>
      <c r="K3028" s="40"/>
      <c r="P3028" s="33"/>
    </row>
    <row r="3029" spans="1:16" x14ac:dyDescent="0.25">
      <c r="A3029" s="53"/>
      <c r="B3029" s="37"/>
      <c r="E3029" s="37"/>
      <c r="F3029" s="38"/>
      <c r="G3029" s="40"/>
      <c r="H3029" s="46"/>
      <c r="I3029" s="48"/>
      <c r="J3029" s="40"/>
      <c r="K3029" s="40"/>
      <c r="P3029" s="33"/>
    </row>
    <row r="3030" spans="1:16" x14ac:dyDescent="0.25">
      <c r="A3030" s="53"/>
      <c r="B3030" s="37"/>
      <c r="E3030" s="37"/>
      <c r="F3030" s="38"/>
      <c r="G3030" s="40"/>
      <c r="H3030" s="46"/>
      <c r="I3030" s="48"/>
      <c r="J3030" s="40"/>
      <c r="K3030" s="40"/>
      <c r="P3030" s="33"/>
    </row>
    <row r="3031" spans="1:16" x14ac:dyDescent="0.25">
      <c r="A3031" s="53"/>
      <c r="B3031" s="37"/>
      <c r="E3031" s="37"/>
      <c r="F3031" s="38"/>
      <c r="G3031" s="40"/>
      <c r="H3031" s="46"/>
      <c r="I3031" s="48"/>
      <c r="J3031" s="40"/>
      <c r="K3031" s="40"/>
      <c r="P3031" s="33"/>
    </row>
    <row r="3032" spans="1:16" x14ac:dyDescent="0.25">
      <c r="A3032" s="53"/>
      <c r="B3032" s="37"/>
      <c r="E3032" s="37"/>
      <c r="F3032" s="38"/>
      <c r="G3032" s="40"/>
      <c r="H3032" s="46"/>
      <c r="I3032" s="48"/>
      <c r="J3032" s="40"/>
      <c r="K3032" s="40"/>
      <c r="P3032" s="33"/>
    </row>
    <row r="3033" spans="1:16" x14ac:dyDescent="0.25">
      <c r="A3033" s="53"/>
      <c r="B3033" s="37"/>
      <c r="E3033" s="37"/>
      <c r="F3033" s="38"/>
      <c r="G3033" s="40"/>
      <c r="H3033" s="46"/>
      <c r="I3033" s="48"/>
      <c r="J3033" s="40"/>
      <c r="K3033" s="40"/>
      <c r="P3033" s="33"/>
    </row>
    <row r="3034" spans="1:16" s="33" customFormat="1" x14ac:dyDescent="0.25">
      <c r="A3034" s="53"/>
      <c r="B3034" s="37"/>
      <c r="C3034" s="37"/>
      <c r="D3034" s="34"/>
      <c r="E3034" s="54"/>
      <c r="F3034" s="38"/>
      <c r="G3034" s="40"/>
      <c r="H3034" s="46"/>
      <c r="I3034" s="48"/>
      <c r="J3034" s="40"/>
      <c r="K3034" s="40"/>
      <c r="L3034" s="34"/>
      <c r="M3034" s="34"/>
      <c r="N3034" s="37"/>
      <c r="O3034" s="37"/>
    </row>
    <row r="3035" spans="1:16" x14ac:dyDescent="0.25">
      <c r="A3035" s="53"/>
      <c r="B3035" s="37"/>
      <c r="E3035" s="37"/>
      <c r="F3035" s="38"/>
      <c r="G3035" s="40"/>
      <c r="H3035" s="46"/>
      <c r="I3035" s="48"/>
      <c r="J3035" s="40"/>
      <c r="K3035" s="40"/>
      <c r="P3035" s="33"/>
    </row>
    <row r="3036" spans="1:16" x14ac:dyDescent="0.25">
      <c r="A3036" s="53"/>
      <c r="B3036" s="37"/>
      <c r="E3036" s="37"/>
      <c r="F3036" s="38"/>
      <c r="G3036" s="40"/>
      <c r="H3036" s="46"/>
      <c r="I3036" s="48"/>
      <c r="J3036" s="40"/>
      <c r="K3036" s="40"/>
      <c r="P3036" s="33"/>
    </row>
    <row r="3037" spans="1:16" x14ac:dyDescent="0.25">
      <c r="A3037" s="53"/>
      <c r="B3037" s="37"/>
      <c r="E3037" s="37"/>
      <c r="F3037" s="38"/>
      <c r="G3037" s="40"/>
      <c r="H3037" s="46"/>
      <c r="I3037" s="48"/>
      <c r="J3037" s="40"/>
      <c r="K3037" s="40"/>
      <c r="P3037" s="33"/>
    </row>
    <row r="3038" spans="1:16" x14ac:dyDescent="0.25">
      <c r="A3038" s="53"/>
      <c r="B3038" s="37"/>
      <c r="E3038" s="37"/>
      <c r="F3038" s="38"/>
      <c r="G3038" s="40"/>
      <c r="H3038" s="46"/>
      <c r="I3038" s="48"/>
      <c r="J3038" s="40"/>
      <c r="K3038" s="40"/>
      <c r="P3038" s="33"/>
    </row>
    <row r="3039" spans="1:16" x14ac:dyDescent="0.25">
      <c r="A3039" s="53"/>
      <c r="B3039" s="37"/>
      <c r="E3039" s="37"/>
      <c r="F3039" s="38"/>
      <c r="G3039" s="40"/>
      <c r="H3039" s="46"/>
      <c r="I3039" s="48"/>
      <c r="J3039" s="40"/>
      <c r="K3039" s="40"/>
      <c r="P3039" s="33"/>
    </row>
    <row r="3040" spans="1:16" s="33" customFormat="1" x14ac:dyDescent="0.25">
      <c r="A3040" s="53"/>
      <c r="B3040" s="37"/>
      <c r="C3040" s="37"/>
      <c r="D3040" s="34"/>
      <c r="E3040" s="54"/>
      <c r="F3040" s="38"/>
      <c r="G3040" s="40"/>
      <c r="H3040" s="46"/>
      <c r="I3040" s="48"/>
      <c r="J3040" s="40"/>
      <c r="K3040" s="40"/>
      <c r="L3040" s="34"/>
      <c r="M3040" s="34"/>
      <c r="N3040" s="37"/>
      <c r="O3040" s="37"/>
    </row>
    <row r="3041" spans="1:16" x14ac:dyDescent="0.25">
      <c r="A3041" s="53"/>
      <c r="B3041" s="37"/>
      <c r="E3041" s="37"/>
      <c r="F3041" s="38"/>
      <c r="G3041" s="40"/>
      <c r="H3041" s="46"/>
      <c r="I3041" s="48"/>
      <c r="J3041" s="40"/>
      <c r="K3041" s="40"/>
      <c r="P3041" s="33"/>
    </row>
    <row r="3042" spans="1:16" s="33" customFormat="1" x14ac:dyDescent="0.25">
      <c r="A3042" s="53"/>
      <c r="B3042" s="37"/>
      <c r="C3042" s="37"/>
      <c r="D3042" s="34"/>
      <c r="E3042" s="54"/>
      <c r="F3042" s="38"/>
      <c r="G3042" s="40"/>
      <c r="H3042" s="46"/>
      <c r="I3042" s="48"/>
      <c r="J3042" s="40"/>
      <c r="K3042" s="40"/>
      <c r="L3042" s="34"/>
      <c r="M3042" s="34"/>
      <c r="N3042" s="37"/>
      <c r="O3042" s="37"/>
    </row>
    <row r="3043" spans="1:16" s="33" customFormat="1" x14ac:dyDescent="0.25">
      <c r="A3043" s="53"/>
      <c r="B3043" s="37"/>
      <c r="C3043" s="37"/>
      <c r="D3043" s="34"/>
      <c r="E3043" s="54"/>
      <c r="F3043" s="38"/>
      <c r="G3043" s="40"/>
      <c r="H3043" s="46"/>
      <c r="I3043" s="48"/>
      <c r="J3043" s="40"/>
      <c r="K3043" s="40"/>
      <c r="L3043" s="34"/>
      <c r="M3043" s="34"/>
      <c r="N3043" s="37"/>
      <c r="O3043" s="37"/>
    </row>
    <row r="3044" spans="1:16" s="33" customFormat="1" x14ac:dyDescent="0.25">
      <c r="A3044" s="53"/>
      <c r="B3044" s="37"/>
      <c r="C3044" s="37"/>
      <c r="D3044" s="34"/>
      <c r="E3044" s="54"/>
      <c r="F3044" s="38"/>
      <c r="G3044" s="40"/>
      <c r="H3044" s="46"/>
      <c r="I3044" s="48"/>
      <c r="J3044" s="40"/>
      <c r="K3044" s="40"/>
      <c r="L3044" s="34"/>
      <c r="M3044" s="34"/>
      <c r="N3044" s="37"/>
      <c r="O3044" s="37"/>
    </row>
    <row r="3045" spans="1:16" x14ac:dyDescent="0.25">
      <c r="A3045" s="53"/>
      <c r="B3045" s="37"/>
      <c r="E3045" s="37"/>
      <c r="F3045" s="38"/>
      <c r="G3045" s="40"/>
      <c r="H3045" s="46"/>
      <c r="I3045" s="48"/>
      <c r="J3045" s="40"/>
      <c r="K3045" s="40"/>
      <c r="P3045" s="33"/>
    </row>
    <row r="3046" spans="1:16" x14ac:dyDescent="0.25">
      <c r="A3046" s="53"/>
      <c r="B3046" s="37"/>
      <c r="E3046" s="37"/>
      <c r="F3046" s="38"/>
      <c r="G3046" s="40"/>
      <c r="H3046" s="46"/>
      <c r="I3046" s="48"/>
      <c r="J3046" s="40"/>
      <c r="K3046" s="40"/>
      <c r="P3046" s="33"/>
    </row>
    <row r="3047" spans="1:16" s="33" customFormat="1" x14ac:dyDescent="0.25">
      <c r="A3047" s="53"/>
      <c r="B3047" s="37"/>
      <c r="C3047" s="37"/>
      <c r="D3047" s="34"/>
      <c r="E3047" s="54"/>
      <c r="F3047" s="38"/>
      <c r="G3047" s="40"/>
      <c r="H3047" s="46"/>
      <c r="I3047" s="48"/>
      <c r="J3047" s="40"/>
      <c r="K3047" s="40"/>
      <c r="L3047" s="34"/>
      <c r="M3047" s="34"/>
      <c r="N3047" s="37"/>
      <c r="O3047" s="37"/>
    </row>
    <row r="3048" spans="1:16" x14ac:dyDescent="0.25">
      <c r="A3048" s="53"/>
      <c r="B3048" s="37"/>
      <c r="E3048" s="37"/>
      <c r="F3048" s="38"/>
      <c r="G3048" s="40"/>
      <c r="H3048" s="46"/>
      <c r="I3048" s="48"/>
      <c r="J3048" s="40"/>
      <c r="K3048" s="40"/>
      <c r="P3048" s="33"/>
    </row>
    <row r="3049" spans="1:16" x14ac:dyDescent="0.25">
      <c r="A3049" s="53"/>
      <c r="B3049" s="37"/>
      <c r="E3049" s="37"/>
      <c r="F3049" s="38"/>
      <c r="G3049" s="40"/>
      <c r="H3049" s="46"/>
      <c r="I3049" s="48"/>
      <c r="J3049" s="40"/>
      <c r="K3049" s="40"/>
      <c r="P3049" s="33"/>
    </row>
    <row r="3050" spans="1:16" x14ac:dyDescent="0.25">
      <c r="A3050" s="53"/>
      <c r="B3050" s="37"/>
      <c r="E3050" s="37"/>
      <c r="F3050" s="38"/>
      <c r="G3050" s="40"/>
      <c r="H3050" s="46"/>
      <c r="I3050" s="48"/>
      <c r="J3050" s="40"/>
      <c r="K3050" s="40"/>
      <c r="P3050" s="33"/>
    </row>
    <row r="3051" spans="1:16" x14ac:dyDescent="0.25">
      <c r="A3051" s="53"/>
      <c r="B3051" s="37"/>
      <c r="E3051" s="37"/>
      <c r="F3051" s="38"/>
      <c r="G3051" s="40"/>
      <c r="H3051" s="46"/>
      <c r="I3051" s="48"/>
      <c r="J3051" s="40"/>
      <c r="K3051" s="40"/>
      <c r="P3051" s="33"/>
    </row>
    <row r="3052" spans="1:16" x14ac:dyDescent="0.25">
      <c r="A3052" s="53"/>
      <c r="B3052" s="37"/>
      <c r="E3052" s="37"/>
      <c r="F3052" s="38"/>
      <c r="G3052" s="40"/>
      <c r="H3052" s="46"/>
      <c r="I3052" s="48"/>
      <c r="J3052" s="40"/>
      <c r="K3052" s="40"/>
      <c r="P3052" s="33"/>
    </row>
    <row r="3053" spans="1:16" x14ac:dyDescent="0.25">
      <c r="A3053" s="53"/>
      <c r="B3053" s="37"/>
      <c r="E3053" s="37"/>
      <c r="F3053" s="38"/>
      <c r="G3053" s="40"/>
      <c r="H3053" s="46"/>
      <c r="I3053" s="48"/>
      <c r="J3053" s="40"/>
      <c r="K3053" s="40"/>
      <c r="P3053" s="33"/>
    </row>
    <row r="3054" spans="1:16" x14ac:dyDescent="0.25">
      <c r="A3054" s="53"/>
      <c r="B3054" s="37"/>
      <c r="E3054" s="37"/>
      <c r="F3054" s="38"/>
      <c r="G3054" s="40"/>
      <c r="H3054" s="46"/>
      <c r="I3054" s="48"/>
      <c r="J3054" s="40"/>
      <c r="K3054" s="40"/>
      <c r="P3054" s="33"/>
    </row>
    <row r="3055" spans="1:16" x14ac:dyDescent="0.25">
      <c r="A3055" s="53"/>
      <c r="B3055" s="37"/>
      <c r="E3055" s="37"/>
      <c r="F3055" s="38"/>
      <c r="G3055" s="40"/>
      <c r="H3055" s="46"/>
      <c r="I3055" s="48"/>
      <c r="J3055" s="40"/>
      <c r="K3055" s="40"/>
      <c r="P3055" s="33"/>
    </row>
    <row r="3056" spans="1:16" x14ac:dyDescent="0.25">
      <c r="A3056" s="53"/>
      <c r="B3056" s="37"/>
      <c r="E3056" s="37"/>
      <c r="F3056" s="38"/>
      <c r="G3056" s="40"/>
      <c r="H3056" s="46"/>
      <c r="I3056" s="48"/>
      <c r="J3056" s="40"/>
      <c r="K3056" s="40"/>
      <c r="P3056" s="33"/>
    </row>
    <row r="3057" spans="1:16" x14ac:dyDescent="0.25">
      <c r="A3057" s="53"/>
      <c r="B3057" s="37"/>
      <c r="E3057" s="37"/>
      <c r="F3057" s="38"/>
      <c r="G3057" s="40"/>
      <c r="H3057" s="46"/>
      <c r="I3057" s="48"/>
      <c r="J3057" s="40"/>
      <c r="K3057" s="40"/>
      <c r="P3057" s="33"/>
    </row>
    <row r="3058" spans="1:16" x14ac:dyDescent="0.25">
      <c r="A3058" s="53"/>
      <c r="B3058" s="37"/>
      <c r="E3058" s="37"/>
      <c r="F3058" s="38"/>
      <c r="G3058" s="40"/>
      <c r="H3058" s="46"/>
      <c r="I3058" s="48"/>
      <c r="J3058" s="40"/>
      <c r="K3058" s="40"/>
      <c r="P3058" s="33"/>
    </row>
    <row r="3059" spans="1:16" x14ac:dyDescent="0.25">
      <c r="A3059" s="53"/>
      <c r="B3059" s="37"/>
      <c r="E3059" s="37"/>
      <c r="F3059" s="38"/>
      <c r="G3059" s="40"/>
      <c r="H3059" s="46"/>
      <c r="I3059" s="48"/>
      <c r="J3059" s="40"/>
      <c r="K3059" s="40"/>
      <c r="P3059" s="33"/>
    </row>
    <row r="3060" spans="1:16" x14ac:dyDescent="0.25">
      <c r="A3060" s="53"/>
      <c r="B3060" s="37"/>
      <c r="E3060" s="37"/>
      <c r="F3060" s="38"/>
      <c r="G3060" s="40"/>
      <c r="H3060" s="46"/>
      <c r="I3060" s="48"/>
      <c r="J3060" s="40"/>
      <c r="K3060" s="40"/>
      <c r="P3060" s="33"/>
    </row>
    <row r="3061" spans="1:16" x14ac:dyDescent="0.25">
      <c r="A3061" s="53"/>
      <c r="B3061" s="37"/>
      <c r="E3061" s="37"/>
      <c r="F3061" s="38"/>
      <c r="G3061" s="40"/>
      <c r="H3061" s="46"/>
      <c r="I3061" s="48"/>
      <c r="J3061" s="40"/>
      <c r="K3061" s="40"/>
      <c r="P3061" s="33"/>
    </row>
    <row r="3062" spans="1:16" x14ac:dyDescent="0.25">
      <c r="A3062" s="53"/>
      <c r="B3062" s="37"/>
      <c r="E3062" s="37"/>
      <c r="F3062" s="38"/>
      <c r="G3062" s="40"/>
      <c r="H3062" s="46"/>
      <c r="I3062" s="48"/>
      <c r="J3062" s="40"/>
      <c r="K3062" s="40"/>
      <c r="P3062" s="33"/>
    </row>
    <row r="3063" spans="1:16" x14ac:dyDescent="0.25">
      <c r="A3063" s="53"/>
      <c r="B3063" s="37"/>
      <c r="E3063" s="37"/>
      <c r="F3063" s="38"/>
      <c r="G3063" s="40"/>
      <c r="H3063" s="46"/>
      <c r="I3063" s="48"/>
      <c r="J3063" s="40"/>
      <c r="K3063" s="40"/>
      <c r="P3063" s="33"/>
    </row>
    <row r="3064" spans="1:16" x14ac:dyDescent="0.25">
      <c r="A3064" s="53"/>
      <c r="B3064" s="37"/>
      <c r="E3064" s="37"/>
      <c r="F3064" s="38"/>
      <c r="G3064" s="40"/>
      <c r="H3064" s="46"/>
      <c r="I3064" s="48"/>
      <c r="J3064" s="40"/>
      <c r="K3064" s="40"/>
      <c r="P3064" s="33"/>
    </row>
    <row r="3065" spans="1:16" x14ac:dyDescent="0.25">
      <c r="A3065" s="53"/>
      <c r="B3065" s="37"/>
      <c r="E3065" s="37"/>
      <c r="F3065" s="38"/>
      <c r="G3065" s="40"/>
      <c r="H3065" s="46"/>
      <c r="I3065" s="48"/>
      <c r="J3065" s="40"/>
      <c r="K3065" s="40"/>
      <c r="P3065" s="33"/>
    </row>
    <row r="3066" spans="1:16" x14ac:dyDescent="0.25">
      <c r="A3066" s="53"/>
      <c r="B3066" s="37"/>
      <c r="E3066" s="37"/>
      <c r="F3066" s="38"/>
      <c r="G3066" s="40"/>
      <c r="H3066" s="46"/>
      <c r="I3066" s="48"/>
      <c r="J3066" s="40"/>
      <c r="K3066" s="40"/>
      <c r="P3066" s="33"/>
    </row>
    <row r="3067" spans="1:16" x14ac:dyDescent="0.25">
      <c r="A3067" s="53"/>
      <c r="B3067" s="37"/>
      <c r="E3067" s="37"/>
      <c r="F3067" s="38"/>
      <c r="G3067" s="40"/>
      <c r="H3067" s="46"/>
      <c r="I3067" s="48"/>
      <c r="J3067" s="40"/>
      <c r="K3067" s="40"/>
      <c r="P3067" s="33"/>
    </row>
    <row r="3068" spans="1:16" x14ac:dyDescent="0.25">
      <c r="A3068" s="53"/>
      <c r="B3068" s="37"/>
      <c r="E3068" s="37"/>
      <c r="F3068" s="38"/>
      <c r="G3068" s="40"/>
      <c r="H3068" s="46"/>
      <c r="I3068" s="48"/>
      <c r="J3068" s="40"/>
      <c r="K3068" s="40"/>
      <c r="P3068" s="33"/>
    </row>
    <row r="3069" spans="1:16" x14ac:dyDescent="0.25">
      <c r="A3069" s="53"/>
      <c r="B3069" s="37"/>
      <c r="E3069" s="37"/>
      <c r="F3069" s="38"/>
      <c r="G3069" s="40"/>
      <c r="H3069" s="46"/>
      <c r="I3069" s="48"/>
      <c r="J3069" s="40"/>
      <c r="K3069" s="40"/>
      <c r="P3069" s="33"/>
    </row>
    <row r="3070" spans="1:16" x14ac:dyDescent="0.25">
      <c r="A3070" s="53"/>
      <c r="B3070" s="37"/>
      <c r="E3070" s="37"/>
      <c r="F3070" s="38"/>
      <c r="G3070" s="40"/>
      <c r="H3070" s="46"/>
      <c r="I3070" s="48"/>
      <c r="J3070" s="40"/>
      <c r="K3070" s="40"/>
      <c r="P3070" s="33"/>
    </row>
    <row r="3071" spans="1:16" x14ac:dyDescent="0.25">
      <c r="A3071" s="53"/>
      <c r="B3071" s="37"/>
      <c r="E3071" s="37"/>
      <c r="F3071" s="38"/>
      <c r="G3071" s="40"/>
      <c r="H3071" s="46"/>
      <c r="I3071" s="48"/>
      <c r="J3071" s="40"/>
      <c r="K3071" s="40"/>
      <c r="P3071" s="33"/>
    </row>
    <row r="3072" spans="1:16" x14ac:dyDescent="0.25">
      <c r="A3072" s="53"/>
      <c r="B3072" s="37"/>
      <c r="E3072" s="37"/>
      <c r="F3072" s="38"/>
      <c r="G3072" s="40"/>
      <c r="H3072" s="46"/>
      <c r="I3072" s="48"/>
      <c r="J3072" s="40"/>
      <c r="K3072" s="40"/>
      <c r="P3072" s="33"/>
    </row>
    <row r="3073" spans="1:16" x14ac:dyDescent="0.25">
      <c r="A3073" s="53"/>
      <c r="B3073" s="37"/>
      <c r="E3073" s="37"/>
      <c r="F3073" s="38"/>
      <c r="G3073" s="40"/>
      <c r="H3073" s="46"/>
      <c r="I3073" s="48"/>
      <c r="J3073" s="40"/>
      <c r="K3073" s="40"/>
      <c r="P3073" s="33"/>
    </row>
    <row r="3074" spans="1:16" x14ac:dyDescent="0.25">
      <c r="A3074" s="53"/>
      <c r="B3074" s="37"/>
      <c r="E3074" s="37"/>
      <c r="F3074" s="38"/>
      <c r="G3074" s="40"/>
      <c r="H3074" s="46"/>
      <c r="I3074" s="48"/>
      <c r="J3074" s="40"/>
      <c r="K3074" s="40"/>
      <c r="P3074" s="33"/>
    </row>
    <row r="3075" spans="1:16" x14ac:dyDescent="0.25">
      <c r="A3075" s="53"/>
      <c r="B3075" s="37"/>
      <c r="E3075" s="37"/>
      <c r="F3075" s="38"/>
      <c r="G3075" s="40"/>
      <c r="H3075" s="46"/>
      <c r="I3075" s="48"/>
      <c r="J3075" s="40"/>
      <c r="K3075" s="40"/>
      <c r="P3075" s="33"/>
    </row>
    <row r="3076" spans="1:16" s="33" customFormat="1" x14ac:dyDescent="0.25">
      <c r="A3076" s="53"/>
      <c r="B3076" s="37"/>
      <c r="C3076" s="37"/>
      <c r="D3076" s="34"/>
      <c r="E3076" s="54"/>
      <c r="F3076" s="38"/>
      <c r="G3076" s="40"/>
      <c r="H3076" s="46"/>
      <c r="I3076" s="48"/>
      <c r="J3076" s="40"/>
      <c r="K3076" s="40"/>
      <c r="L3076" s="34"/>
      <c r="M3076" s="34"/>
      <c r="N3076" s="37"/>
      <c r="O3076" s="37"/>
    </row>
    <row r="3077" spans="1:16" s="33" customFormat="1" x14ac:dyDescent="0.25">
      <c r="A3077" s="53"/>
      <c r="B3077" s="37"/>
      <c r="C3077" s="37"/>
      <c r="D3077" s="34"/>
      <c r="E3077" s="54"/>
      <c r="F3077" s="38"/>
      <c r="G3077" s="40"/>
      <c r="H3077" s="46"/>
      <c r="I3077" s="48"/>
      <c r="J3077" s="40"/>
      <c r="K3077" s="40"/>
      <c r="L3077" s="34"/>
      <c r="M3077" s="34"/>
      <c r="N3077" s="37"/>
      <c r="O3077" s="37"/>
    </row>
    <row r="3078" spans="1:16" x14ac:dyDescent="0.25">
      <c r="A3078" s="53"/>
      <c r="B3078" s="37"/>
      <c r="E3078" s="37"/>
      <c r="F3078" s="38"/>
      <c r="G3078" s="40"/>
      <c r="H3078" s="46"/>
      <c r="I3078" s="48"/>
      <c r="J3078" s="40"/>
      <c r="K3078" s="40"/>
      <c r="P3078" s="33"/>
    </row>
    <row r="3079" spans="1:16" x14ac:dyDescent="0.25">
      <c r="A3079" s="53"/>
      <c r="B3079" s="37"/>
      <c r="E3079" s="37"/>
      <c r="F3079" s="38"/>
      <c r="G3079" s="40"/>
      <c r="H3079" s="46"/>
      <c r="I3079" s="48"/>
      <c r="J3079" s="40"/>
      <c r="K3079" s="40"/>
      <c r="P3079" s="33"/>
    </row>
    <row r="3080" spans="1:16" x14ac:dyDescent="0.25">
      <c r="A3080" s="53"/>
      <c r="B3080" s="37"/>
      <c r="E3080" s="37"/>
      <c r="F3080" s="38"/>
      <c r="G3080" s="40"/>
      <c r="H3080" s="46"/>
      <c r="I3080" s="48"/>
      <c r="J3080" s="40"/>
      <c r="K3080" s="40"/>
      <c r="P3080" s="33"/>
    </row>
    <row r="3081" spans="1:16" x14ac:dyDescent="0.25">
      <c r="A3081" s="53"/>
      <c r="B3081" s="37"/>
      <c r="E3081" s="37"/>
      <c r="F3081" s="38"/>
      <c r="G3081" s="40"/>
      <c r="H3081" s="46"/>
      <c r="I3081" s="48"/>
      <c r="J3081" s="40"/>
      <c r="K3081" s="40"/>
      <c r="P3081" s="33"/>
    </row>
    <row r="3082" spans="1:16" s="33" customFormat="1" x14ac:dyDescent="0.25">
      <c r="A3082" s="53"/>
      <c r="B3082" s="37"/>
      <c r="C3082" s="37"/>
      <c r="D3082" s="34"/>
      <c r="E3082" s="54"/>
      <c r="F3082" s="38"/>
      <c r="G3082" s="40"/>
      <c r="H3082" s="46"/>
      <c r="I3082" s="48"/>
      <c r="J3082" s="34"/>
      <c r="K3082" s="41"/>
      <c r="L3082" s="54"/>
      <c r="M3082" s="36"/>
      <c r="N3082" s="37"/>
      <c r="O3082" s="37"/>
    </row>
    <row r="3083" spans="1:16" x14ac:dyDescent="0.25">
      <c r="A3083" s="53"/>
      <c r="B3083" s="37"/>
      <c r="E3083" s="37"/>
      <c r="F3083" s="38"/>
      <c r="G3083" s="40"/>
      <c r="H3083" s="46"/>
      <c r="I3083" s="48"/>
      <c r="K3083" s="42"/>
      <c r="M3083" s="43"/>
      <c r="P3083" s="33"/>
    </row>
    <row r="3084" spans="1:16" x14ac:dyDescent="0.25">
      <c r="A3084" s="53"/>
      <c r="B3084" s="37"/>
      <c r="E3084" s="37"/>
      <c r="F3084" s="38"/>
      <c r="G3084" s="40"/>
      <c r="H3084" s="46"/>
      <c r="I3084" s="48"/>
      <c r="K3084" s="42"/>
      <c r="M3084" s="43"/>
      <c r="P3084" s="33"/>
    </row>
    <row r="3085" spans="1:16" x14ac:dyDescent="0.25">
      <c r="A3085" s="53"/>
      <c r="B3085" s="37"/>
      <c r="E3085" s="37"/>
      <c r="F3085" s="38"/>
      <c r="G3085" s="40"/>
      <c r="H3085" s="46"/>
      <c r="I3085" s="48"/>
      <c r="K3085" s="42"/>
      <c r="M3085" s="43"/>
      <c r="P3085" s="33"/>
    </row>
    <row r="3086" spans="1:16" x14ac:dyDescent="0.25">
      <c r="A3086" s="53"/>
      <c r="B3086" s="37"/>
      <c r="E3086" s="37"/>
      <c r="F3086" s="38"/>
      <c r="G3086" s="40"/>
      <c r="H3086" s="46"/>
      <c r="I3086" s="48"/>
      <c r="K3086" s="42"/>
      <c r="M3086" s="43"/>
      <c r="P3086" s="33"/>
    </row>
    <row r="3087" spans="1:16" x14ac:dyDescent="0.25">
      <c r="A3087" s="53"/>
      <c r="B3087" s="37"/>
      <c r="E3087" s="37"/>
      <c r="F3087" s="38"/>
      <c r="G3087" s="40"/>
      <c r="H3087" s="46"/>
      <c r="I3087" s="48"/>
      <c r="K3087" s="42"/>
      <c r="M3087" s="43"/>
      <c r="P3087" s="33"/>
    </row>
    <row r="3088" spans="1:16" s="33" customFormat="1" x14ac:dyDescent="0.25">
      <c r="A3088" s="53"/>
      <c r="B3088" s="37"/>
      <c r="C3088" s="37"/>
      <c r="D3088" s="34"/>
      <c r="E3088" s="54"/>
      <c r="F3088" s="38"/>
      <c r="G3088" s="40"/>
      <c r="H3088" s="46"/>
      <c r="I3088" s="48"/>
      <c r="J3088" s="40"/>
      <c r="K3088" s="40"/>
      <c r="L3088" s="34"/>
      <c r="M3088" s="34"/>
      <c r="N3088" s="37"/>
      <c r="O3088" s="37"/>
    </row>
    <row r="3089" spans="1:17" s="33" customFormat="1" x14ac:dyDescent="0.25">
      <c r="A3089" s="53"/>
      <c r="B3089" s="37"/>
      <c r="C3089" s="37"/>
      <c r="D3089" s="34"/>
      <c r="E3089" s="54"/>
      <c r="F3089" s="38"/>
      <c r="G3089" s="40"/>
      <c r="H3089" s="46"/>
      <c r="I3089" s="48"/>
      <c r="J3089" s="40"/>
      <c r="K3089" s="40"/>
      <c r="L3089" s="34"/>
      <c r="M3089" s="34"/>
      <c r="N3089" s="37"/>
      <c r="O3089" s="37"/>
    </row>
    <row r="3090" spans="1:17" s="33" customFormat="1" x14ac:dyDescent="0.25">
      <c r="A3090" s="53"/>
      <c r="B3090" s="37"/>
      <c r="C3090" s="37"/>
      <c r="D3090" s="34"/>
      <c r="E3090" s="54"/>
      <c r="F3090" s="38"/>
      <c r="G3090" s="40"/>
      <c r="H3090" s="46"/>
      <c r="I3090" s="48"/>
      <c r="J3090" s="40"/>
      <c r="K3090" s="40"/>
      <c r="L3090" s="34"/>
      <c r="M3090" s="34"/>
      <c r="N3090" s="37"/>
      <c r="O3090" s="37"/>
    </row>
    <row r="3091" spans="1:17" x14ac:dyDescent="0.25">
      <c r="A3091" s="53"/>
      <c r="B3091" s="37"/>
      <c r="E3091" s="37"/>
      <c r="F3091" s="38"/>
      <c r="G3091" s="40"/>
      <c r="H3091" s="46"/>
      <c r="I3091" s="48"/>
      <c r="J3091" s="40"/>
      <c r="K3091" s="40"/>
      <c r="P3091" s="33"/>
    </row>
    <row r="3092" spans="1:17" s="33" customFormat="1" x14ac:dyDescent="0.25">
      <c r="A3092" s="53"/>
      <c r="B3092" s="37"/>
      <c r="C3092" s="37"/>
      <c r="D3092" s="34"/>
      <c r="E3092" s="54"/>
      <c r="F3092" s="38"/>
      <c r="G3092" s="40"/>
      <c r="H3092" s="46"/>
      <c r="I3092" s="48"/>
      <c r="J3092" s="40"/>
      <c r="K3092" s="40"/>
      <c r="L3092" s="34"/>
      <c r="M3092" s="34"/>
      <c r="N3092" s="37"/>
      <c r="O3092" s="37"/>
    </row>
    <row r="3093" spans="1:17" s="33" customFormat="1" x14ac:dyDescent="0.25">
      <c r="A3093" s="53"/>
      <c r="B3093" s="37"/>
      <c r="C3093" s="37"/>
      <c r="D3093" s="34"/>
      <c r="E3093" s="54"/>
      <c r="F3093" s="38"/>
      <c r="G3093" s="40"/>
      <c r="H3093" s="46"/>
      <c r="I3093" s="48"/>
      <c r="J3093" s="40"/>
      <c r="K3093" s="40"/>
      <c r="L3093" s="34"/>
      <c r="M3093" s="34"/>
      <c r="N3093" s="37"/>
      <c r="O3093" s="37"/>
    </row>
    <row r="3094" spans="1:17" x14ac:dyDescent="0.25">
      <c r="A3094" s="53"/>
      <c r="B3094" s="37"/>
      <c r="E3094" s="37"/>
      <c r="F3094" s="38"/>
      <c r="G3094" s="40"/>
      <c r="H3094" s="46"/>
      <c r="I3094" s="48"/>
      <c r="J3094" s="40"/>
      <c r="K3094" s="40"/>
      <c r="P3094" s="33"/>
    </row>
    <row r="3095" spans="1:17" s="33" customFormat="1" x14ac:dyDescent="0.25">
      <c r="A3095" s="53"/>
      <c r="B3095" s="37"/>
      <c r="C3095" s="37"/>
      <c r="D3095" s="34"/>
      <c r="E3095" s="54"/>
      <c r="F3095" s="38"/>
      <c r="G3095" s="40"/>
      <c r="H3095" s="46"/>
      <c r="I3095" s="48"/>
      <c r="J3095" s="40"/>
      <c r="K3095" s="40"/>
      <c r="L3095" s="34"/>
      <c r="M3095" s="34"/>
      <c r="N3095" s="37"/>
      <c r="O3095" s="37"/>
    </row>
    <row r="3096" spans="1:17" s="33" customFormat="1" x14ac:dyDescent="0.25">
      <c r="A3096" s="53"/>
      <c r="B3096" s="37"/>
      <c r="C3096" s="37"/>
      <c r="D3096" s="34"/>
      <c r="E3096" s="54"/>
      <c r="F3096" s="38"/>
      <c r="G3096" s="40"/>
      <c r="H3096" s="46"/>
      <c r="I3096" s="48"/>
      <c r="J3096" s="40"/>
      <c r="K3096" s="40"/>
      <c r="L3096" s="34"/>
      <c r="M3096" s="34"/>
      <c r="N3096" s="37"/>
      <c r="O3096" s="37"/>
    </row>
    <row r="3097" spans="1:17" s="33" customFormat="1" x14ac:dyDescent="0.25">
      <c r="A3097" s="53"/>
      <c r="B3097" s="37"/>
      <c r="C3097" s="37"/>
      <c r="D3097" s="34"/>
      <c r="E3097" s="54"/>
      <c r="F3097" s="38"/>
      <c r="G3097" s="40"/>
      <c r="H3097" s="46"/>
      <c r="I3097" s="48"/>
      <c r="J3097" s="40"/>
      <c r="K3097" s="40"/>
      <c r="L3097" s="34"/>
      <c r="M3097" s="34"/>
      <c r="N3097" s="37"/>
      <c r="O3097" s="37"/>
    </row>
    <row r="3098" spans="1:17" x14ac:dyDescent="0.25">
      <c r="A3098" s="53"/>
      <c r="B3098" s="37"/>
      <c r="E3098" s="37"/>
      <c r="F3098" s="38"/>
      <c r="G3098" s="40"/>
      <c r="H3098" s="46"/>
      <c r="I3098" s="48"/>
      <c r="J3098" s="40"/>
      <c r="K3098" s="40"/>
      <c r="P3098" s="33"/>
    </row>
    <row r="3099" spans="1:17" s="33" customFormat="1" x14ac:dyDescent="0.25">
      <c r="A3099" s="53"/>
      <c r="B3099" s="37"/>
      <c r="C3099" s="37"/>
      <c r="D3099" s="34"/>
      <c r="E3099" s="54"/>
      <c r="F3099" s="38"/>
      <c r="G3099" s="40"/>
      <c r="H3099" s="46"/>
      <c r="I3099" s="48"/>
      <c r="J3099" s="40"/>
      <c r="K3099" s="40"/>
      <c r="L3099" s="34"/>
      <c r="M3099" s="34"/>
      <c r="N3099" s="37"/>
      <c r="O3099" s="37"/>
      <c r="P3099" s="44"/>
      <c r="Q3099" s="44"/>
    </row>
    <row r="3100" spans="1:17" s="33" customFormat="1" x14ac:dyDescent="0.25">
      <c r="A3100" s="53"/>
      <c r="B3100" s="37"/>
      <c r="C3100" s="37"/>
      <c r="D3100" s="34"/>
      <c r="E3100" s="54"/>
      <c r="F3100" s="38"/>
      <c r="G3100" s="40"/>
      <c r="H3100" s="46"/>
      <c r="I3100" s="48"/>
      <c r="J3100" s="40"/>
      <c r="K3100" s="40"/>
      <c r="L3100" s="34"/>
      <c r="M3100" s="34"/>
      <c r="N3100" s="37"/>
      <c r="O3100" s="37"/>
    </row>
    <row r="3101" spans="1:17" s="33" customFormat="1" x14ac:dyDescent="0.25">
      <c r="A3101" s="53"/>
      <c r="B3101" s="37"/>
      <c r="C3101" s="37"/>
      <c r="D3101" s="34"/>
      <c r="E3101" s="54"/>
      <c r="F3101" s="38"/>
      <c r="G3101" s="40"/>
      <c r="H3101" s="46"/>
      <c r="I3101" s="48"/>
      <c r="J3101" s="40"/>
      <c r="K3101" s="40"/>
      <c r="L3101" s="34"/>
      <c r="M3101" s="34"/>
      <c r="N3101" s="37"/>
      <c r="O3101" s="37"/>
    </row>
    <row r="3102" spans="1:17" x14ac:dyDescent="0.25">
      <c r="A3102" s="53"/>
      <c r="B3102" s="37"/>
      <c r="E3102" s="37"/>
      <c r="F3102" s="38"/>
      <c r="G3102" s="40"/>
      <c r="H3102" s="46"/>
      <c r="I3102" s="48"/>
      <c r="J3102" s="40"/>
      <c r="K3102" s="40"/>
      <c r="P3102" s="33"/>
    </row>
    <row r="3103" spans="1:17" x14ac:dyDescent="0.25">
      <c r="A3103" s="53"/>
      <c r="B3103" s="37"/>
      <c r="E3103" s="37"/>
      <c r="F3103" s="38"/>
      <c r="G3103" s="40"/>
      <c r="H3103" s="46"/>
      <c r="I3103" s="48"/>
      <c r="J3103" s="40"/>
      <c r="K3103" s="40"/>
      <c r="P3103" s="33"/>
    </row>
    <row r="3104" spans="1:17" x14ac:dyDescent="0.25">
      <c r="A3104" s="53"/>
      <c r="B3104" s="37"/>
      <c r="E3104" s="37"/>
      <c r="F3104" s="38"/>
      <c r="G3104" s="40"/>
      <c r="H3104" s="46"/>
      <c r="I3104" s="48"/>
      <c r="J3104" s="40"/>
      <c r="K3104" s="40"/>
      <c r="P3104" s="33"/>
    </row>
    <row r="3105" spans="1:17" x14ac:dyDescent="0.25">
      <c r="A3105" s="53"/>
      <c r="B3105" s="37"/>
      <c r="E3105" s="37"/>
      <c r="F3105" s="38"/>
      <c r="G3105" s="40"/>
      <c r="H3105" s="46"/>
      <c r="I3105" s="48"/>
      <c r="J3105" s="40"/>
      <c r="K3105" s="40"/>
      <c r="P3105" s="33"/>
    </row>
    <row r="3106" spans="1:17" s="33" customFormat="1" x14ac:dyDescent="0.25">
      <c r="A3106" s="53"/>
      <c r="B3106" s="37"/>
      <c r="C3106" s="37"/>
      <c r="D3106" s="34"/>
      <c r="E3106" s="54"/>
      <c r="F3106" s="38"/>
      <c r="G3106" s="40"/>
      <c r="H3106" s="46"/>
      <c r="I3106" s="48"/>
      <c r="J3106" s="40"/>
      <c r="K3106" s="40"/>
      <c r="L3106" s="34"/>
      <c r="M3106" s="34"/>
      <c r="N3106" s="37"/>
      <c r="O3106" s="37"/>
    </row>
    <row r="3107" spans="1:17" s="33" customFormat="1" x14ac:dyDescent="0.25">
      <c r="A3107" s="53"/>
      <c r="B3107" s="37"/>
      <c r="C3107" s="37"/>
      <c r="D3107" s="34"/>
      <c r="E3107" s="54"/>
      <c r="F3107" s="38"/>
      <c r="G3107" s="40"/>
      <c r="H3107" s="46"/>
      <c r="I3107" s="48"/>
      <c r="J3107" s="40"/>
      <c r="K3107" s="40"/>
      <c r="L3107" s="34"/>
      <c r="M3107" s="34"/>
      <c r="N3107" s="37"/>
      <c r="O3107" s="37"/>
    </row>
    <row r="3108" spans="1:17" s="33" customFormat="1" x14ac:dyDescent="0.25">
      <c r="A3108" s="53"/>
      <c r="B3108" s="37"/>
      <c r="C3108" s="37"/>
      <c r="D3108" s="34"/>
      <c r="E3108" s="54"/>
      <c r="F3108" s="38"/>
      <c r="G3108" s="40"/>
      <c r="H3108" s="46"/>
      <c r="I3108" s="48"/>
      <c r="J3108" s="40"/>
      <c r="K3108" s="40"/>
      <c r="L3108" s="34"/>
      <c r="M3108" s="34"/>
      <c r="N3108" s="37"/>
      <c r="O3108" s="37"/>
      <c r="P3108" s="44"/>
      <c r="Q3108" s="44"/>
    </row>
    <row r="3109" spans="1:17" s="33" customFormat="1" x14ac:dyDescent="0.25">
      <c r="A3109" s="53"/>
      <c r="B3109" s="37"/>
      <c r="C3109" s="37"/>
      <c r="D3109" s="34"/>
      <c r="E3109" s="54"/>
      <c r="F3109" s="38"/>
      <c r="G3109" s="40"/>
      <c r="H3109" s="46"/>
      <c r="I3109" s="48"/>
      <c r="J3109" s="40"/>
      <c r="K3109" s="40"/>
      <c r="L3109" s="34"/>
      <c r="M3109" s="34"/>
      <c r="N3109" s="37"/>
      <c r="O3109" s="37"/>
    </row>
    <row r="3110" spans="1:17" s="33" customFormat="1" x14ac:dyDescent="0.25">
      <c r="A3110" s="53"/>
      <c r="B3110" s="37"/>
      <c r="C3110" s="37"/>
      <c r="D3110" s="34"/>
      <c r="E3110" s="54"/>
      <c r="F3110" s="38"/>
      <c r="G3110" s="40"/>
      <c r="H3110" s="46"/>
      <c r="I3110" s="48"/>
      <c r="J3110" s="40"/>
      <c r="K3110" s="40"/>
      <c r="L3110" s="34"/>
      <c r="M3110" s="34"/>
      <c r="N3110" s="37"/>
      <c r="O3110" s="37"/>
    </row>
    <row r="3111" spans="1:17" x14ac:dyDescent="0.25">
      <c r="A3111" s="53"/>
      <c r="B3111" s="37"/>
      <c r="E3111" s="37"/>
      <c r="F3111" s="38"/>
      <c r="G3111" s="40"/>
      <c r="H3111" s="46"/>
      <c r="I3111" s="48"/>
      <c r="J3111" s="40"/>
      <c r="K3111" s="40"/>
      <c r="P3111" s="33"/>
    </row>
    <row r="3112" spans="1:17" x14ac:dyDescent="0.25">
      <c r="A3112" s="53"/>
      <c r="B3112" s="37"/>
      <c r="E3112" s="37"/>
      <c r="F3112" s="38"/>
      <c r="G3112" s="40"/>
      <c r="H3112" s="46"/>
      <c r="I3112" s="48"/>
      <c r="J3112" s="40"/>
      <c r="K3112" s="40"/>
      <c r="P3112" s="33"/>
    </row>
    <row r="3113" spans="1:17" x14ac:dyDescent="0.25">
      <c r="A3113" s="53"/>
      <c r="B3113" s="37"/>
      <c r="E3113" s="37"/>
      <c r="F3113" s="38"/>
      <c r="G3113" s="40"/>
      <c r="H3113" s="46"/>
      <c r="I3113" s="48"/>
      <c r="J3113" s="40"/>
      <c r="K3113" s="40"/>
      <c r="P3113" s="33"/>
    </row>
    <row r="3114" spans="1:17" s="33" customFormat="1" x14ac:dyDescent="0.25">
      <c r="A3114" s="53"/>
      <c r="B3114" s="37"/>
      <c r="C3114" s="37"/>
      <c r="D3114" s="34"/>
      <c r="E3114" s="54"/>
      <c r="F3114" s="38"/>
      <c r="G3114" s="40"/>
      <c r="H3114" s="46"/>
      <c r="I3114" s="48"/>
      <c r="J3114" s="40"/>
      <c r="K3114" s="40"/>
      <c r="L3114" s="34"/>
      <c r="M3114" s="34"/>
      <c r="N3114" s="37"/>
      <c r="O3114" s="37"/>
    </row>
    <row r="3115" spans="1:17" s="33" customFormat="1" x14ac:dyDescent="0.25">
      <c r="A3115" s="53"/>
      <c r="B3115" s="37"/>
      <c r="C3115" s="37"/>
      <c r="D3115" s="34"/>
      <c r="E3115" s="54"/>
      <c r="F3115" s="38"/>
      <c r="G3115" s="40"/>
      <c r="H3115" s="46"/>
      <c r="I3115" s="48"/>
      <c r="J3115" s="40"/>
      <c r="K3115" s="40"/>
      <c r="L3115" s="34"/>
      <c r="M3115" s="34"/>
      <c r="N3115" s="37"/>
      <c r="O3115" s="37"/>
    </row>
    <row r="3116" spans="1:17" s="33" customFormat="1" x14ac:dyDescent="0.25">
      <c r="A3116" s="53"/>
      <c r="B3116" s="37"/>
      <c r="C3116" s="37"/>
      <c r="D3116" s="34"/>
      <c r="E3116" s="34"/>
      <c r="F3116" s="38"/>
      <c r="G3116" s="40"/>
      <c r="H3116" s="46"/>
      <c r="I3116" s="48"/>
      <c r="J3116" s="40"/>
      <c r="K3116" s="40"/>
      <c r="L3116" s="34"/>
      <c r="M3116" s="34"/>
      <c r="N3116" s="37"/>
      <c r="O3116" s="37"/>
    </row>
    <row r="3117" spans="1:17" s="33" customFormat="1" x14ac:dyDescent="0.25">
      <c r="A3117" s="53"/>
      <c r="B3117" s="37"/>
      <c r="C3117" s="37"/>
      <c r="D3117" s="34"/>
      <c r="E3117" s="54"/>
      <c r="F3117" s="38"/>
      <c r="G3117" s="40"/>
      <c r="H3117" s="46"/>
      <c r="I3117" s="48"/>
      <c r="J3117" s="40"/>
      <c r="K3117" s="40"/>
      <c r="L3117" s="34"/>
      <c r="M3117" s="34"/>
      <c r="N3117" s="37"/>
      <c r="O3117" s="37"/>
    </row>
    <row r="3118" spans="1:17" s="33" customFormat="1" x14ac:dyDescent="0.25">
      <c r="A3118" s="53"/>
      <c r="B3118" s="37"/>
      <c r="C3118" s="37"/>
      <c r="D3118" s="34"/>
      <c r="E3118" s="54"/>
      <c r="F3118" s="38"/>
      <c r="G3118" s="40"/>
      <c r="H3118" s="46"/>
      <c r="I3118" s="48"/>
      <c r="J3118" s="40"/>
      <c r="K3118" s="40"/>
      <c r="L3118" s="34"/>
      <c r="M3118" s="34"/>
      <c r="N3118" s="37"/>
      <c r="O3118" s="37"/>
    </row>
    <row r="3119" spans="1:17" s="33" customFormat="1" x14ac:dyDescent="0.25">
      <c r="A3119" s="53"/>
      <c r="B3119" s="37"/>
      <c r="C3119" s="37"/>
      <c r="D3119" s="34"/>
      <c r="E3119" s="54"/>
      <c r="F3119" s="38"/>
      <c r="G3119" s="40"/>
      <c r="H3119" s="46"/>
      <c r="I3119" s="48"/>
      <c r="J3119" s="40"/>
      <c r="K3119" s="40"/>
      <c r="L3119" s="34"/>
      <c r="M3119" s="34"/>
      <c r="N3119" s="37"/>
      <c r="O3119" s="37"/>
    </row>
    <row r="3120" spans="1:17" s="33" customFormat="1" x14ac:dyDescent="0.25">
      <c r="A3120" s="53"/>
      <c r="B3120" s="37"/>
      <c r="C3120" s="37"/>
      <c r="D3120" s="34"/>
      <c r="E3120" s="54"/>
      <c r="F3120" s="38"/>
      <c r="G3120" s="40"/>
      <c r="H3120" s="46"/>
      <c r="I3120" s="48"/>
      <c r="J3120" s="34"/>
      <c r="K3120" s="41"/>
      <c r="L3120" s="54"/>
      <c r="M3120" s="36"/>
      <c r="N3120" s="37"/>
      <c r="O3120" s="37"/>
    </row>
    <row r="3121" spans="1:17" s="33" customFormat="1" x14ac:dyDescent="0.25">
      <c r="A3121" s="53"/>
      <c r="B3121" s="37"/>
      <c r="C3121" s="37"/>
      <c r="D3121" s="34"/>
      <c r="E3121" s="54"/>
      <c r="F3121" s="38"/>
      <c r="G3121" s="40"/>
      <c r="H3121" s="46"/>
      <c r="I3121" s="48"/>
      <c r="J3121" s="40"/>
      <c r="K3121" s="40"/>
      <c r="L3121" s="34"/>
      <c r="M3121" s="34"/>
      <c r="N3121" s="37"/>
      <c r="O3121" s="37"/>
    </row>
    <row r="3122" spans="1:17" x14ac:dyDescent="0.25">
      <c r="A3122" s="53"/>
      <c r="B3122" s="37"/>
      <c r="E3122" s="37"/>
      <c r="F3122" s="38"/>
      <c r="G3122" s="40"/>
      <c r="H3122" s="46"/>
      <c r="I3122" s="48"/>
      <c r="J3122" s="40"/>
      <c r="K3122" s="40"/>
      <c r="P3122" s="33"/>
    </row>
    <row r="3123" spans="1:17" x14ac:dyDescent="0.25">
      <c r="A3123" s="53"/>
      <c r="B3123" s="37"/>
      <c r="E3123" s="37"/>
      <c r="F3123" s="38"/>
      <c r="G3123" s="40"/>
      <c r="H3123" s="46"/>
      <c r="I3123" s="48"/>
      <c r="J3123" s="40"/>
      <c r="K3123" s="40"/>
      <c r="P3123" s="33"/>
    </row>
    <row r="3124" spans="1:17" x14ac:dyDescent="0.25">
      <c r="A3124" s="53"/>
      <c r="B3124" s="37"/>
      <c r="E3124" s="37"/>
      <c r="F3124" s="38"/>
      <c r="G3124" s="40"/>
      <c r="H3124" s="46"/>
      <c r="I3124" s="48"/>
      <c r="J3124" s="40"/>
      <c r="K3124" s="40"/>
      <c r="P3124" s="33"/>
    </row>
    <row r="3125" spans="1:17" s="33" customFormat="1" x14ac:dyDescent="0.25">
      <c r="A3125" s="53"/>
      <c r="B3125" s="37"/>
      <c r="C3125" s="37"/>
      <c r="D3125" s="34"/>
      <c r="E3125" s="54"/>
      <c r="F3125" s="38"/>
      <c r="G3125" s="40"/>
      <c r="H3125" s="46"/>
      <c r="I3125" s="48"/>
      <c r="J3125" s="34"/>
      <c r="K3125" s="41"/>
      <c r="L3125" s="54"/>
      <c r="M3125" s="36"/>
      <c r="N3125" s="37"/>
      <c r="O3125" s="37"/>
    </row>
    <row r="3126" spans="1:17" s="33" customFormat="1" x14ac:dyDescent="0.25">
      <c r="A3126" s="53"/>
      <c r="B3126" s="37"/>
      <c r="C3126" s="37"/>
      <c r="D3126" s="34"/>
      <c r="E3126" s="54"/>
      <c r="F3126" s="38"/>
      <c r="G3126" s="40"/>
      <c r="H3126" s="46"/>
      <c r="I3126" s="48"/>
      <c r="J3126" s="40"/>
      <c r="K3126" s="40"/>
      <c r="L3126" s="34"/>
      <c r="M3126" s="34"/>
      <c r="N3126" s="37"/>
      <c r="O3126" s="37"/>
      <c r="P3126" s="44"/>
      <c r="Q3126" s="44"/>
    </row>
    <row r="3127" spans="1:17" s="33" customFormat="1" x14ac:dyDescent="0.25">
      <c r="A3127" s="53"/>
      <c r="B3127" s="37"/>
      <c r="C3127" s="37"/>
      <c r="D3127" s="34"/>
      <c r="E3127" s="54"/>
      <c r="F3127" s="38"/>
      <c r="G3127" s="40"/>
      <c r="H3127" s="46"/>
      <c r="I3127" s="48"/>
      <c r="J3127" s="40"/>
      <c r="K3127" s="40"/>
      <c r="L3127" s="34"/>
      <c r="M3127" s="34"/>
      <c r="N3127" s="37"/>
      <c r="O3127" s="37"/>
      <c r="P3127" s="44"/>
      <c r="Q3127" s="44"/>
    </row>
    <row r="3128" spans="1:17" s="33" customFormat="1" x14ac:dyDescent="0.25">
      <c r="A3128" s="53"/>
      <c r="B3128" s="37"/>
      <c r="C3128" s="37"/>
      <c r="D3128" s="34"/>
      <c r="E3128" s="43"/>
      <c r="F3128" s="38"/>
      <c r="G3128" s="40"/>
      <c r="H3128" s="46"/>
      <c r="I3128" s="48"/>
      <c r="J3128" s="34"/>
      <c r="K3128" s="41"/>
      <c r="L3128" s="43"/>
      <c r="M3128" s="36"/>
      <c r="N3128" s="37"/>
      <c r="O3128" s="37"/>
    </row>
    <row r="3129" spans="1:17" s="33" customFormat="1" x14ac:dyDescent="0.25">
      <c r="A3129" s="53"/>
      <c r="B3129" s="37"/>
      <c r="C3129" s="37"/>
      <c r="D3129" s="34"/>
      <c r="E3129" s="54"/>
      <c r="F3129" s="38"/>
      <c r="G3129" s="40"/>
      <c r="H3129" s="46"/>
      <c r="I3129" s="48"/>
      <c r="J3129" s="40"/>
      <c r="K3129" s="40"/>
      <c r="L3129" s="34"/>
      <c r="M3129" s="34"/>
      <c r="N3129" s="37"/>
      <c r="O3129" s="37"/>
      <c r="P3129" s="44"/>
      <c r="Q3129" s="44"/>
    </row>
    <row r="3130" spans="1:17" x14ac:dyDescent="0.25">
      <c r="A3130" s="53"/>
      <c r="B3130" s="37"/>
      <c r="E3130" s="37"/>
      <c r="F3130" s="38"/>
      <c r="G3130" s="40"/>
      <c r="H3130" s="46"/>
      <c r="I3130" s="48"/>
      <c r="J3130" s="40"/>
      <c r="K3130" s="40"/>
      <c r="P3130" s="33"/>
    </row>
    <row r="3131" spans="1:17" x14ac:dyDescent="0.25">
      <c r="A3131" s="53"/>
      <c r="B3131" s="37"/>
      <c r="E3131" s="37"/>
      <c r="F3131" s="38"/>
      <c r="G3131" s="40"/>
      <c r="H3131" s="46"/>
      <c r="I3131" s="48"/>
      <c r="J3131" s="40"/>
      <c r="K3131" s="40"/>
      <c r="P3131" s="33"/>
    </row>
    <row r="3132" spans="1:17" x14ac:dyDescent="0.25">
      <c r="A3132" s="53"/>
      <c r="B3132" s="37"/>
      <c r="E3132" s="37"/>
      <c r="F3132" s="38"/>
      <c r="G3132" s="40"/>
      <c r="H3132" s="46"/>
      <c r="I3132" s="48"/>
      <c r="K3132" s="42"/>
      <c r="M3132" s="43"/>
      <c r="P3132" s="33"/>
    </row>
    <row r="3133" spans="1:17" x14ac:dyDescent="0.25">
      <c r="A3133" s="53"/>
      <c r="B3133" s="37"/>
      <c r="E3133" s="37"/>
      <c r="F3133" s="38"/>
      <c r="G3133" s="40"/>
      <c r="H3133" s="46"/>
      <c r="I3133" s="48"/>
      <c r="J3133" s="40"/>
      <c r="K3133" s="40"/>
      <c r="P3133" s="33"/>
    </row>
    <row r="3134" spans="1:17" x14ac:dyDescent="0.25">
      <c r="A3134" s="53"/>
      <c r="B3134" s="37"/>
      <c r="E3134" s="37"/>
      <c r="F3134" s="38"/>
      <c r="G3134" s="40"/>
      <c r="H3134" s="46"/>
      <c r="I3134" s="48"/>
      <c r="J3134" s="40"/>
      <c r="K3134" s="40"/>
      <c r="P3134" s="33"/>
    </row>
    <row r="3135" spans="1:17" x14ac:dyDescent="0.25">
      <c r="A3135" s="53"/>
      <c r="B3135" s="37"/>
      <c r="E3135" s="37"/>
      <c r="F3135" s="38"/>
      <c r="G3135" s="40"/>
      <c r="H3135" s="46"/>
      <c r="I3135" s="48"/>
      <c r="J3135" s="40"/>
      <c r="K3135" s="40"/>
      <c r="P3135" s="33"/>
    </row>
    <row r="3136" spans="1:17" x14ac:dyDescent="0.25">
      <c r="A3136" s="53"/>
      <c r="B3136" s="37"/>
      <c r="E3136" s="37"/>
      <c r="F3136" s="38"/>
      <c r="G3136" s="40"/>
      <c r="H3136" s="46"/>
      <c r="I3136" s="48"/>
      <c r="J3136" s="40"/>
      <c r="K3136" s="40"/>
      <c r="P3136" s="33"/>
    </row>
    <row r="3137" spans="1:17" x14ac:dyDescent="0.25">
      <c r="A3137" s="53"/>
      <c r="B3137" s="37"/>
      <c r="E3137" s="37"/>
      <c r="F3137" s="38"/>
      <c r="G3137" s="40"/>
      <c r="H3137" s="46"/>
      <c r="I3137" s="48"/>
      <c r="J3137" s="40"/>
      <c r="K3137" s="40"/>
      <c r="P3137" s="33"/>
    </row>
    <row r="3138" spans="1:17" x14ac:dyDescent="0.25">
      <c r="A3138" s="53"/>
      <c r="B3138" s="37"/>
      <c r="E3138" s="37"/>
      <c r="F3138" s="38"/>
      <c r="G3138" s="40"/>
      <c r="H3138" s="46"/>
      <c r="I3138" s="48"/>
      <c r="J3138" s="40"/>
      <c r="K3138" s="40"/>
      <c r="P3138" s="33"/>
    </row>
    <row r="3139" spans="1:17" s="33" customFormat="1" x14ac:dyDescent="0.25">
      <c r="A3139" s="53"/>
      <c r="B3139" s="37"/>
      <c r="C3139" s="37"/>
      <c r="D3139" s="34"/>
      <c r="E3139" s="54"/>
      <c r="F3139" s="38"/>
      <c r="G3139" s="40"/>
      <c r="H3139" s="46"/>
      <c r="I3139" s="48"/>
      <c r="J3139" s="34"/>
      <c r="K3139" s="41"/>
      <c r="L3139" s="54"/>
      <c r="M3139" s="36"/>
      <c r="N3139" s="37"/>
      <c r="O3139" s="37"/>
    </row>
    <row r="3140" spans="1:17" x14ac:dyDescent="0.25">
      <c r="A3140" s="53"/>
      <c r="B3140" s="37"/>
      <c r="E3140" s="37"/>
      <c r="F3140" s="38"/>
      <c r="G3140" s="40"/>
      <c r="H3140" s="46"/>
      <c r="I3140" s="48"/>
      <c r="K3140" s="42"/>
      <c r="M3140" s="43"/>
      <c r="P3140" s="33"/>
    </row>
    <row r="3141" spans="1:17" s="33" customFormat="1" x14ac:dyDescent="0.25">
      <c r="A3141" s="53"/>
      <c r="B3141" s="37"/>
      <c r="C3141" s="37"/>
      <c r="D3141" s="34"/>
      <c r="E3141" s="54"/>
      <c r="F3141" s="38"/>
      <c r="G3141" s="40"/>
      <c r="H3141" s="46"/>
      <c r="I3141" s="48"/>
      <c r="J3141" s="40"/>
      <c r="K3141" s="40"/>
      <c r="L3141" s="34"/>
      <c r="M3141" s="34"/>
      <c r="N3141" s="37"/>
      <c r="O3141" s="37"/>
      <c r="P3141" s="44"/>
      <c r="Q3141" s="44"/>
    </row>
    <row r="3142" spans="1:17" s="33" customFormat="1" x14ac:dyDescent="0.25">
      <c r="A3142" s="53"/>
      <c r="B3142" s="37"/>
      <c r="C3142" s="37"/>
      <c r="D3142" s="34"/>
      <c r="E3142" s="54"/>
      <c r="F3142" s="38"/>
      <c r="G3142" s="40"/>
      <c r="H3142" s="46"/>
      <c r="I3142" s="48"/>
      <c r="J3142" s="34"/>
      <c r="K3142" s="41"/>
      <c r="L3142" s="54"/>
      <c r="M3142" s="36"/>
      <c r="N3142" s="37"/>
      <c r="O3142" s="37"/>
    </row>
    <row r="3143" spans="1:17" x14ac:dyDescent="0.25">
      <c r="A3143" s="53"/>
      <c r="B3143" s="37"/>
      <c r="E3143" s="37"/>
      <c r="F3143" s="38"/>
      <c r="G3143" s="40"/>
      <c r="H3143" s="46"/>
      <c r="I3143" s="48"/>
      <c r="K3143" s="42"/>
      <c r="M3143" s="43"/>
      <c r="P3143" s="33"/>
    </row>
    <row r="3144" spans="1:17" s="33" customFormat="1" x14ac:dyDescent="0.25">
      <c r="A3144" s="53"/>
      <c r="B3144" s="37"/>
      <c r="C3144" s="37"/>
      <c r="D3144" s="34"/>
      <c r="E3144" s="54"/>
      <c r="F3144" s="38"/>
      <c r="G3144" s="40"/>
      <c r="H3144" s="46"/>
      <c r="I3144" s="48"/>
      <c r="J3144" s="40"/>
      <c r="K3144" s="40"/>
      <c r="L3144" s="34"/>
      <c r="M3144" s="34"/>
      <c r="N3144" s="37"/>
      <c r="O3144" s="37"/>
      <c r="P3144" s="44"/>
      <c r="Q3144" s="44"/>
    </row>
    <row r="3145" spans="1:17" s="33" customFormat="1" x14ac:dyDescent="0.25">
      <c r="A3145" s="53"/>
      <c r="B3145" s="37"/>
      <c r="C3145" s="37"/>
      <c r="D3145" s="34"/>
      <c r="E3145" s="54"/>
      <c r="F3145" s="38"/>
      <c r="G3145" s="40"/>
      <c r="H3145" s="46"/>
      <c r="I3145" s="48"/>
      <c r="J3145" s="40"/>
      <c r="K3145" s="40"/>
      <c r="L3145" s="34"/>
      <c r="M3145" s="34"/>
      <c r="N3145" s="37"/>
      <c r="O3145" s="37"/>
      <c r="P3145" s="44"/>
      <c r="Q3145" s="44"/>
    </row>
    <row r="3146" spans="1:17" s="33" customFormat="1" x14ac:dyDescent="0.25">
      <c r="A3146" s="53"/>
      <c r="B3146" s="37"/>
      <c r="C3146" s="37"/>
      <c r="D3146" s="34"/>
      <c r="E3146" s="54"/>
      <c r="F3146" s="38"/>
      <c r="G3146" s="40"/>
      <c r="H3146" s="46"/>
      <c r="I3146" s="48"/>
      <c r="J3146" s="40"/>
      <c r="K3146" s="40"/>
      <c r="L3146" s="34"/>
      <c r="M3146" s="34"/>
      <c r="N3146" s="37"/>
      <c r="O3146" s="37"/>
      <c r="P3146" s="44"/>
      <c r="Q3146" s="44"/>
    </row>
    <row r="3147" spans="1:17" s="33" customFormat="1" x14ac:dyDescent="0.25">
      <c r="A3147" s="53"/>
      <c r="B3147" s="37"/>
      <c r="C3147" s="37"/>
      <c r="D3147" s="34"/>
      <c r="E3147" s="54"/>
      <c r="F3147" s="38"/>
      <c r="G3147" s="40"/>
      <c r="H3147" s="46"/>
      <c r="I3147" s="48"/>
      <c r="J3147" s="40"/>
      <c r="K3147" s="40"/>
      <c r="L3147" s="34"/>
      <c r="M3147" s="34"/>
      <c r="N3147" s="37"/>
      <c r="O3147" s="37"/>
      <c r="P3147" s="44"/>
      <c r="Q3147" s="44"/>
    </row>
    <row r="3148" spans="1:17" s="33" customFormat="1" x14ac:dyDescent="0.25">
      <c r="A3148" s="53"/>
      <c r="B3148" s="37"/>
      <c r="C3148" s="37"/>
      <c r="D3148" s="34"/>
      <c r="E3148" s="54"/>
      <c r="F3148" s="38"/>
      <c r="G3148" s="40"/>
      <c r="H3148" s="46"/>
      <c r="I3148" s="48"/>
      <c r="J3148" s="40"/>
      <c r="K3148" s="40"/>
      <c r="L3148" s="34"/>
      <c r="M3148" s="34"/>
      <c r="N3148" s="37"/>
      <c r="O3148" s="37"/>
      <c r="P3148" s="44"/>
      <c r="Q3148" s="44"/>
    </row>
    <row r="3149" spans="1:17" s="33" customFormat="1" x14ac:dyDescent="0.25">
      <c r="A3149" s="53"/>
      <c r="B3149" s="37"/>
      <c r="C3149" s="37"/>
      <c r="D3149" s="34"/>
      <c r="E3149" s="54"/>
      <c r="F3149" s="38"/>
      <c r="G3149" s="40"/>
      <c r="H3149" s="46"/>
      <c r="I3149" s="48"/>
      <c r="J3149" s="40"/>
      <c r="K3149" s="40"/>
      <c r="L3149" s="34"/>
      <c r="M3149" s="34"/>
      <c r="N3149" s="37"/>
      <c r="O3149" s="37"/>
      <c r="P3149" s="44"/>
      <c r="Q3149" s="44"/>
    </row>
    <row r="3150" spans="1:17" s="33" customFormat="1" x14ac:dyDescent="0.25">
      <c r="A3150" s="53"/>
      <c r="B3150" s="37"/>
      <c r="C3150" s="37"/>
      <c r="D3150" s="34"/>
      <c r="E3150" s="54"/>
      <c r="F3150" s="38"/>
      <c r="G3150" s="40"/>
      <c r="H3150" s="46"/>
      <c r="I3150" s="48"/>
      <c r="J3150" s="40"/>
      <c r="K3150" s="40"/>
      <c r="L3150" s="34"/>
      <c r="M3150" s="34"/>
      <c r="N3150" s="37"/>
      <c r="O3150" s="37"/>
      <c r="P3150" s="44"/>
      <c r="Q3150" s="44"/>
    </row>
    <row r="3151" spans="1:17" s="33" customFormat="1" x14ac:dyDescent="0.25">
      <c r="A3151" s="53"/>
      <c r="B3151" s="37"/>
      <c r="C3151" s="37"/>
      <c r="D3151" s="34"/>
      <c r="E3151" s="54"/>
      <c r="F3151" s="38"/>
      <c r="G3151" s="40"/>
      <c r="H3151" s="46"/>
      <c r="I3151" s="48"/>
      <c r="J3151" s="40"/>
      <c r="K3151" s="40"/>
      <c r="L3151" s="34"/>
      <c r="M3151" s="34"/>
      <c r="N3151" s="37"/>
      <c r="O3151" s="37"/>
      <c r="P3151" s="44"/>
      <c r="Q3151" s="44"/>
    </row>
    <row r="3152" spans="1:17" x14ac:dyDescent="0.25">
      <c r="A3152" s="53"/>
      <c r="B3152" s="37"/>
      <c r="E3152" s="37"/>
      <c r="F3152" s="38"/>
      <c r="G3152" s="40"/>
      <c r="H3152" s="46"/>
      <c r="I3152" s="48"/>
      <c r="J3152" s="40"/>
      <c r="K3152" s="40"/>
      <c r="P3152" s="33"/>
    </row>
    <row r="3153" spans="1:17" s="33" customFormat="1" x14ac:dyDescent="0.25">
      <c r="A3153" s="53"/>
      <c r="B3153" s="37"/>
      <c r="C3153" s="37"/>
      <c r="D3153" s="34"/>
      <c r="E3153" s="54"/>
      <c r="F3153" s="38"/>
      <c r="G3153" s="40"/>
      <c r="H3153" s="46"/>
      <c r="I3153" s="48"/>
      <c r="J3153" s="40"/>
      <c r="K3153" s="40"/>
      <c r="L3153" s="34"/>
      <c r="M3153" s="34"/>
      <c r="N3153" s="37"/>
      <c r="O3153" s="37"/>
      <c r="P3153" s="44"/>
      <c r="Q3153" s="44"/>
    </row>
    <row r="3154" spans="1:17" s="33" customFormat="1" x14ac:dyDescent="0.25">
      <c r="A3154" s="53"/>
      <c r="B3154" s="37"/>
      <c r="C3154" s="37"/>
      <c r="D3154" s="34"/>
      <c r="E3154" s="54"/>
      <c r="F3154" s="38"/>
      <c r="G3154" s="40"/>
      <c r="H3154" s="46"/>
      <c r="I3154" s="48"/>
      <c r="J3154" s="40"/>
      <c r="K3154" s="40"/>
      <c r="L3154" s="34"/>
      <c r="M3154" s="34"/>
      <c r="N3154" s="37"/>
      <c r="O3154" s="37"/>
      <c r="P3154" s="44"/>
      <c r="Q3154" s="44"/>
    </row>
    <row r="3155" spans="1:17" x14ac:dyDescent="0.25">
      <c r="A3155" s="53"/>
      <c r="B3155" s="37"/>
      <c r="E3155" s="37"/>
      <c r="F3155" s="38"/>
      <c r="G3155" s="40"/>
      <c r="H3155" s="46"/>
      <c r="I3155" s="48"/>
      <c r="J3155" s="40"/>
      <c r="K3155" s="40"/>
      <c r="P3155" s="33"/>
    </row>
    <row r="3156" spans="1:17" s="33" customFormat="1" x14ac:dyDescent="0.25">
      <c r="A3156" s="53"/>
      <c r="B3156" s="37"/>
      <c r="C3156" s="37"/>
      <c r="D3156" s="34"/>
      <c r="E3156" s="54"/>
      <c r="F3156" s="38"/>
      <c r="G3156" s="40"/>
      <c r="H3156" s="46"/>
      <c r="I3156" s="48"/>
      <c r="J3156" s="40"/>
      <c r="K3156" s="40"/>
      <c r="L3156" s="34"/>
      <c r="M3156" s="34"/>
      <c r="N3156" s="37"/>
      <c r="O3156" s="37"/>
      <c r="P3156" s="44"/>
      <c r="Q3156" s="44"/>
    </row>
    <row r="3157" spans="1:17" s="33" customFormat="1" x14ac:dyDescent="0.25">
      <c r="A3157" s="53"/>
      <c r="B3157" s="37"/>
      <c r="C3157" s="37"/>
      <c r="D3157" s="34"/>
      <c r="E3157" s="54"/>
      <c r="F3157" s="38"/>
      <c r="G3157" s="40"/>
      <c r="H3157" s="46"/>
      <c r="I3157" s="48"/>
      <c r="J3157" s="40"/>
      <c r="K3157" s="40"/>
      <c r="L3157" s="34"/>
      <c r="M3157" s="34"/>
      <c r="N3157" s="37"/>
      <c r="O3157" s="37"/>
      <c r="P3157" s="44"/>
      <c r="Q3157" s="44"/>
    </row>
    <row r="3158" spans="1:17" x14ac:dyDescent="0.25">
      <c r="A3158" s="53"/>
      <c r="B3158" s="37"/>
      <c r="E3158" s="37"/>
      <c r="F3158" s="38"/>
      <c r="G3158" s="40"/>
      <c r="H3158" s="46"/>
      <c r="I3158" s="48"/>
      <c r="J3158" s="40"/>
      <c r="K3158" s="40"/>
      <c r="P3158" s="33"/>
    </row>
    <row r="3159" spans="1:17" x14ac:dyDescent="0.25">
      <c r="A3159" s="53"/>
      <c r="B3159" s="37"/>
      <c r="E3159" s="37"/>
      <c r="F3159" s="38"/>
      <c r="G3159" s="40"/>
      <c r="H3159" s="46"/>
      <c r="I3159" s="48"/>
      <c r="J3159" s="40"/>
      <c r="K3159" s="40"/>
      <c r="P3159" s="33"/>
    </row>
    <row r="3160" spans="1:17" x14ac:dyDescent="0.25">
      <c r="A3160" s="53"/>
      <c r="B3160" s="37"/>
      <c r="E3160" s="37"/>
      <c r="F3160" s="38"/>
      <c r="G3160" s="40"/>
      <c r="H3160" s="46"/>
      <c r="I3160" s="48"/>
      <c r="J3160" s="40"/>
      <c r="K3160" s="40"/>
      <c r="P3160" s="33"/>
    </row>
    <row r="3161" spans="1:17" x14ac:dyDescent="0.25">
      <c r="A3161" s="53"/>
      <c r="B3161" s="37"/>
      <c r="E3161" s="37"/>
      <c r="F3161" s="38"/>
      <c r="G3161" s="40"/>
      <c r="H3161" s="46"/>
      <c r="I3161" s="48"/>
      <c r="J3161" s="40"/>
      <c r="K3161" s="40"/>
      <c r="P3161" s="33"/>
    </row>
    <row r="3162" spans="1:17" s="33" customFormat="1" x14ac:dyDescent="0.25">
      <c r="A3162" s="53"/>
      <c r="B3162" s="37"/>
      <c r="C3162" s="37"/>
      <c r="D3162" s="34"/>
      <c r="E3162" s="54"/>
      <c r="F3162" s="38"/>
      <c r="G3162" s="40"/>
      <c r="H3162" s="46"/>
      <c r="I3162" s="48"/>
      <c r="J3162" s="40"/>
      <c r="K3162" s="40"/>
      <c r="L3162" s="34"/>
      <c r="M3162" s="34"/>
      <c r="N3162" s="37"/>
      <c r="O3162" s="37"/>
      <c r="P3162" s="44"/>
      <c r="Q3162" s="44"/>
    </row>
    <row r="3163" spans="1:17" s="33" customFormat="1" x14ac:dyDescent="0.25">
      <c r="A3163" s="53"/>
      <c r="B3163" s="37"/>
      <c r="C3163" s="37"/>
      <c r="D3163" s="34"/>
      <c r="E3163" s="54"/>
      <c r="F3163" s="38"/>
      <c r="G3163" s="40"/>
      <c r="H3163" s="46"/>
      <c r="I3163" s="48"/>
      <c r="J3163" s="34"/>
      <c r="K3163" s="41"/>
      <c r="L3163" s="54"/>
      <c r="M3163" s="36"/>
      <c r="N3163" s="37"/>
      <c r="O3163" s="37"/>
    </row>
    <row r="3164" spans="1:17" s="33" customFormat="1" x14ac:dyDescent="0.25">
      <c r="A3164" s="53"/>
      <c r="B3164" s="37"/>
      <c r="C3164" s="37"/>
      <c r="D3164" s="34"/>
      <c r="E3164" s="54"/>
      <c r="F3164" s="38"/>
      <c r="G3164" s="40"/>
      <c r="H3164" s="46"/>
      <c r="I3164" s="48"/>
      <c r="J3164" s="40"/>
      <c r="K3164" s="40"/>
      <c r="L3164" s="34"/>
      <c r="M3164" s="34"/>
      <c r="N3164" s="37"/>
      <c r="O3164" s="37"/>
    </row>
    <row r="3165" spans="1:17" s="33" customFormat="1" x14ac:dyDescent="0.25">
      <c r="A3165" s="53"/>
      <c r="B3165" s="37"/>
      <c r="C3165" s="37"/>
      <c r="D3165" s="34"/>
      <c r="E3165" s="54"/>
      <c r="F3165" s="38"/>
      <c r="G3165" s="40"/>
      <c r="H3165" s="46"/>
      <c r="I3165" s="48"/>
      <c r="J3165" s="34"/>
      <c r="K3165" s="41"/>
      <c r="L3165" s="54"/>
      <c r="M3165" s="36"/>
      <c r="N3165" s="37"/>
      <c r="O3165" s="37"/>
    </row>
    <row r="3166" spans="1:17" s="33" customFormat="1" x14ac:dyDescent="0.25">
      <c r="A3166" s="53"/>
      <c r="B3166" s="37"/>
      <c r="C3166" s="37"/>
      <c r="D3166" s="34"/>
      <c r="E3166" s="54"/>
      <c r="F3166" s="38"/>
      <c r="G3166" s="40"/>
      <c r="H3166" s="46"/>
      <c r="I3166" s="48"/>
      <c r="J3166" s="40"/>
      <c r="K3166" s="40"/>
      <c r="L3166" s="34"/>
      <c r="M3166" s="34"/>
      <c r="N3166" s="37"/>
      <c r="O3166" s="37"/>
      <c r="P3166" s="44"/>
      <c r="Q3166" s="44"/>
    </row>
    <row r="3167" spans="1:17" s="33" customFormat="1" x14ac:dyDescent="0.25">
      <c r="A3167" s="53"/>
      <c r="B3167" s="37"/>
      <c r="C3167" s="37"/>
      <c r="D3167" s="34"/>
      <c r="E3167" s="54"/>
      <c r="F3167" s="38"/>
      <c r="G3167" s="40"/>
      <c r="H3167" s="46"/>
      <c r="I3167" s="48"/>
      <c r="J3167" s="34"/>
      <c r="K3167" s="41"/>
      <c r="L3167" s="54"/>
      <c r="M3167" s="36"/>
      <c r="N3167" s="37"/>
      <c r="O3167" s="37"/>
    </row>
    <row r="3168" spans="1:17" x14ac:dyDescent="0.25">
      <c r="A3168" s="53"/>
      <c r="B3168" s="37"/>
      <c r="E3168" s="37"/>
      <c r="F3168" s="38"/>
      <c r="G3168" s="40"/>
      <c r="H3168" s="46"/>
      <c r="I3168" s="48"/>
      <c r="K3168" s="42"/>
      <c r="M3168" s="43"/>
      <c r="P3168" s="33"/>
    </row>
    <row r="3169" spans="1:17" s="33" customFormat="1" x14ac:dyDescent="0.25">
      <c r="A3169" s="53"/>
      <c r="B3169" s="37"/>
      <c r="C3169" s="37"/>
      <c r="D3169" s="34"/>
      <c r="E3169" s="54"/>
      <c r="F3169" s="38"/>
      <c r="G3169" s="40"/>
      <c r="H3169" s="46"/>
      <c r="I3169" s="48"/>
      <c r="J3169" s="40"/>
      <c r="K3169" s="40"/>
      <c r="L3169" s="34"/>
      <c r="M3169" s="34"/>
      <c r="N3169" s="37"/>
      <c r="O3169" s="37"/>
    </row>
    <row r="3170" spans="1:17" s="33" customFormat="1" x14ac:dyDescent="0.25">
      <c r="A3170" s="53"/>
      <c r="B3170" s="37"/>
      <c r="C3170" s="37"/>
      <c r="D3170" s="34"/>
      <c r="E3170" s="54"/>
      <c r="F3170" s="38"/>
      <c r="G3170" s="40"/>
      <c r="H3170" s="46"/>
      <c r="I3170" s="48"/>
      <c r="J3170" s="40"/>
      <c r="K3170" s="40"/>
      <c r="L3170" s="34"/>
      <c r="M3170" s="34"/>
      <c r="N3170" s="37"/>
      <c r="O3170" s="37"/>
      <c r="P3170" s="44"/>
      <c r="Q3170" s="44"/>
    </row>
    <row r="3171" spans="1:17" x14ac:dyDescent="0.25">
      <c r="A3171" s="53"/>
      <c r="B3171" s="37"/>
      <c r="E3171" s="37"/>
      <c r="F3171" s="38"/>
      <c r="G3171" s="40"/>
      <c r="H3171" s="46"/>
      <c r="I3171" s="48"/>
      <c r="J3171" s="40"/>
      <c r="K3171" s="40"/>
      <c r="P3171" s="33"/>
    </row>
    <row r="3172" spans="1:17" x14ac:dyDescent="0.25">
      <c r="A3172" s="53"/>
      <c r="B3172" s="37"/>
      <c r="E3172" s="37"/>
      <c r="F3172" s="38"/>
      <c r="G3172" s="40"/>
      <c r="H3172" s="46"/>
      <c r="I3172" s="48"/>
      <c r="J3172" s="40"/>
      <c r="K3172" s="40"/>
      <c r="P3172" s="33"/>
    </row>
    <row r="3173" spans="1:17" s="33" customFormat="1" x14ac:dyDescent="0.25">
      <c r="A3173" s="53"/>
      <c r="B3173" s="37"/>
      <c r="C3173" s="37"/>
      <c r="D3173" s="34"/>
      <c r="E3173" s="54"/>
      <c r="F3173" s="38"/>
      <c r="G3173" s="40"/>
      <c r="H3173" s="46"/>
      <c r="I3173" s="48"/>
      <c r="J3173" s="40"/>
      <c r="K3173" s="40"/>
      <c r="L3173" s="34"/>
      <c r="M3173" s="34"/>
      <c r="N3173" s="37"/>
      <c r="O3173" s="37"/>
      <c r="P3173" s="44"/>
      <c r="Q3173" s="44"/>
    </row>
    <row r="3174" spans="1:17" s="33" customFormat="1" x14ac:dyDescent="0.25">
      <c r="A3174" s="53"/>
      <c r="B3174" s="37"/>
      <c r="C3174" s="37"/>
      <c r="D3174" s="34"/>
      <c r="E3174" s="54"/>
      <c r="F3174" s="38"/>
      <c r="G3174" s="40"/>
      <c r="H3174" s="46"/>
      <c r="I3174" s="48"/>
      <c r="J3174" s="40"/>
      <c r="K3174" s="40"/>
      <c r="L3174" s="34"/>
      <c r="M3174" s="34"/>
      <c r="N3174" s="37"/>
      <c r="O3174" s="37"/>
      <c r="P3174" s="44"/>
      <c r="Q3174" s="44"/>
    </row>
    <row r="3175" spans="1:17" s="33" customFormat="1" x14ac:dyDescent="0.25">
      <c r="A3175" s="53"/>
      <c r="B3175" s="37"/>
      <c r="C3175" s="37"/>
      <c r="D3175" s="34"/>
      <c r="E3175" s="54"/>
      <c r="F3175" s="38"/>
      <c r="G3175" s="40"/>
      <c r="H3175" s="46"/>
      <c r="I3175" s="48"/>
      <c r="J3175" s="40"/>
      <c r="K3175" s="40"/>
      <c r="L3175" s="34"/>
      <c r="M3175" s="34"/>
      <c r="N3175" s="37"/>
      <c r="O3175" s="37"/>
    </row>
    <row r="3176" spans="1:17" s="33" customFormat="1" x14ac:dyDescent="0.25">
      <c r="A3176" s="53"/>
      <c r="B3176" s="37"/>
      <c r="C3176" s="37"/>
      <c r="D3176" s="34"/>
      <c r="E3176" s="54"/>
      <c r="F3176" s="38"/>
      <c r="G3176" s="40"/>
      <c r="H3176" s="46"/>
      <c r="I3176" s="48"/>
      <c r="J3176" s="40"/>
      <c r="K3176" s="40"/>
      <c r="L3176" s="34"/>
      <c r="M3176" s="34"/>
      <c r="N3176" s="37"/>
      <c r="O3176" s="37"/>
    </row>
    <row r="3177" spans="1:17" s="33" customFormat="1" x14ac:dyDescent="0.25">
      <c r="A3177" s="53"/>
      <c r="B3177" s="37"/>
      <c r="C3177" s="37"/>
      <c r="D3177" s="34"/>
      <c r="E3177" s="54"/>
      <c r="F3177" s="38"/>
      <c r="G3177" s="40"/>
      <c r="H3177" s="46"/>
      <c r="I3177" s="48"/>
      <c r="J3177" s="40"/>
      <c r="K3177" s="40"/>
      <c r="L3177" s="34"/>
      <c r="M3177" s="34"/>
      <c r="N3177" s="37"/>
      <c r="O3177" s="37"/>
    </row>
    <row r="3178" spans="1:17" s="33" customFormat="1" x14ac:dyDescent="0.25">
      <c r="A3178" s="53"/>
      <c r="B3178" s="37"/>
      <c r="C3178" s="37"/>
      <c r="D3178" s="34"/>
      <c r="E3178" s="54"/>
      <c r="F3178" s="38"/>
      <c r="G3178" s="40"/>
      <c r="H3178" s="46"/>
      <c r="I3178" s="48"/>
      <c r="J3178" s="40"/>
      <c r="K3178" s="40"/>
      <c r="L3178" s="34"/>
      <c r="M3178" s="34"/>
      <c r="N3178" s="37"/>
      <c r="O3178" s="37"/>
    </row>
    <row r="3179" spans="1:17" s="33" customFormat="1" x14ac:dyDescent="0.25">
      <c r="A3179" s="53"/>
      <c r="B3179" s="37"/>
      <c r="C3179" s="37"/>
      <c r="D3179" s="34"/>
      <c r="E3179" s="54"/>
      <c r="F3179" s="38"/>
      <c r="G3179" s="40"/>
      <c r="H3179" s="46"/>
      <c r="I3179" s="48"/>
      <c r="J3179" s="40"/>
      <c r="K3179" s="40"/>
      <c r="L3179" s="34"/>
      <c r="M3179" s="34"/>
      <c r="N3179" s="37"/>
      <c r="O3179" s="37"/>
      <c r="P3179" s="44"/>
      <c r="Q3179" s="44"/>
    </row>
    <row r="3180" spans="1:17" s="33" customFormat="1" x14ac:dyDescent="0.25">
      <c r="A3180" s="53"/>
      <c r="B3180" s="37"/>
      <c r="C3180" s="37"/>
      <c r="D3180" s="34"/>
      <c r="E3180" s="54"/>
      <c r="F3180" s="38"/>
      <c r="G3180" s="40"/>
      <c r="H3180" s="46"/>
      <c r="I3180" s="48"/>
      <c r="J3180" s="40"/>
      <c r="K3180" s="40"/>
      <c r="L3180" s="34"/>
      <c r="M3180" s="34"/>
      <c r="N3180" s="37"/>
      <c r="O3180" s="37"/>
      <c r="P3180" s="44"/>
      <c r="Q3180" s="44"/>
    </row>
    <row r="3181" spans="1:17" s="33" customFormat="1" x14ac:dyDescent="0.25">
      <c r="A3181" s="53"/>
      <c r="B3181" s="37"/>
      <c r="C3181" s="37"/>
      <c r="D3181" s="34"/>
      <c r="E3181" s="54"/>
      <c r="F3181" s="38"/>
      <c r="G3181" s="40"/>
      <c r="H3181" s="46"/>
      <c r="I3181" s="48"/>
      <c r="J3181" s="40"/>
      <c r="K3181" s="40"/>
      <c r="L3181" s="34"/>
      <c r="M3181" s="34"/>
      <c r="N3181" s="37"/>
      <c r="O3181" s="37"/>
    </row>
    <row r="3182" spans="1:17" s="33" customFormat="1" x14ac:dyDescent="0.25">
      <c r="A3182" s="53"/>
      <c r="B3182" s="37"/>
      <c r="C3182" s="37"/>
      <c r="D3182" s="34"/>
      <c r="E3182" s="54"/>
      <c r="F3182" s="38"/>
      <c r="G3182" s="40"/>
      <c r="H3182" s="46"/>
      <c r="I3182" s="48"/>
      <c r="J3182" s="40"/>
      <c r="K3182" s="40"/>
      <c r="L3182" s="34"/>
      <c r="M3182" s="34"/>
      <c r="N3182" s="37"/>
      <c r="O3182" s="37"/>
    </row>
    <row r="3183" spans="1:17" s="33" customFormat="1" x14ac:dyDescent="0.25">
      <c r="A3183" s="53"/>
      <c r="B3183" s="37"/>
      <c r="C3183" s="37"/>
      <c r="D3183" s="34"/>
      <c r="E3183" s="54"/>
      <c r="F3183" s="38"/>
      <c r="G3183" s="40"/>
      <c r="H3183" s="46"/>
      <c r="I3183" s="48"/>
      <c r="J3183" s="40"/>
      <c r="K3183" s="40"/>
      <c r="L3183" s="34"/>
      <c r="M3183" s="34"/>
      <c r="N3183" s="37"/>
      <c r="O3183" s="37"/>
    </row>
    <row r="3184" spans="1:17" s="33" customFormat="1" x14ac:dyDescent="0.25">
      <c r="A3184" s="53"/>
      <c r="B3184" s="37"/>
      <c r="C3184" s="37"/>
      <c r="D3184" s="34"/>
      <c r="E3184" s="54"/>
      <c r="F3184" s="38"/>
      <c r="G3184" s="40"/>
      <c r="H3184" s="46"/>
      <c r="I3184" s="48"/>
      <c r="J3184" s="40"/>
      <c r="K3184" s="40"/>
      <c r="L3184" s="34"/>
      <c r="M3184" s="34"/>
      <c r="N3184" s="37"/>
      <c r="O3184" s="37"/>
    </row>
    <row r="3185" spans="1:17" s="33" customFormat="1" x14ac:dyDescent="0.25">
      <c r="A3185" s="53"/>
      <c r="B3185" s="37"/>
      <c r="C3185" s="37"/>
      <c r="D3185" s="34"/>
      <c r="E3185" s="54"/>
      <c r="F3185" s="38"/>
      <c r="G3185" s="40"/>
      <c r="H3185" s="46"/>
      <c r="I3185" s="48"/>
      <c r="J3185" s="40"/>
      <c r="K3185" s="40"/>
      <c r="L3185" s="34"/>
      <c r="M3185" s="34"/>
      <c r="N3185" s="37"/>
      <c r="O3185" s="37"/>
    </row>
    <row r="3186" spans="1:17" s="33" customFormat="1" x14ac:dyDescent="0.25">
      <c r="A3186" s="53"/>
      <c r="B3186" s="37"/>
      <c r="C3186" s="37"/>
      <c r="D3186" s="34"/>
      <c r="E3186" s="54"/>
      <c r="F3186" s="38"/>
      <c r="G3186" s="40"/>
      <c r="H3186" s="46"/>
      <c r="I3186" s="48"/>
      <c r="J3186" s="40"/>
      <c r="K3186" s="40"/>
      <c r="L3186" s="34"/>
      <c r="M3186" s="34"/>
      <c r="N3186" s="37"/>
      <c r="O3186" s="37"/>
      <c r="P3186" s="44"/>
      <c r="Q3186" s="44"/>
    </row>
    <row r="3187" spans="1:17" x14ac:dyDescent="0.25">
      <c r="A3187" s="53"/>
      <c r="B3187" s="37"/>
      <c r="E3187" s="37"/>
      <c r="F3187" s="38"/>
      <c r="G3187" s="40"/>
      <c r="H3187" s="46"/>
      <c r="I3187" s="48"/>
      <c r="J3187" s="40"/>
      <c r="K3187" s="40"/>
      <c r="P3187" s="33"/>
    </row>
    <row r="3188" spans="1:17" s="33" customFormat="1" x14ac:dyDescent="0.25">
      <c r="A3188" s="53"/>
      <c r="B3188" s="37"/>
      <c r="C3188" s="37"/>
      <c r="D3188" s="34"/>
      <c r="E3188" s="54"/>
      <c r="F3188" s="38"/>
      <c r="G3188" s="40"/>
      <c r="H3188" s="46"/>
      <c r="I3188" s="48"/>
      <c r="J3188" s="40"/>
      <c r="K3188" s="40"/>
      <c r="L3188" s="34"/>
      <c r="M3188" s="34"/>
      <c r="N3188" s="37"/>
      <c r="O3188" s="37"/>
      <c r="P3188" s="44"/>
      <c r="Q3188" s="44"/>
    </row>
    <row r="3189" spans="1:17" s="33" customFormat="1" x14ac:dyDescent="0.25">
      <c r="A3189" s="53"/>
      <c r="B3189" s="37"/>
      <c r="C3189" s="37"/>
      <c r="D3189" s="34"/>
      <c r="E3189" s="54"/>
      <c r="F3189" s="38"/>
      <c r="G3189" s="40"/>
      <c r="H3189" s="46"/>
      <c r="I3189" s="48"/>
      <c r="J3189" s="40"/>
      <c r="K3189" s="40"/>
      <c r="L3189" s="34"/>
      <c r="M3189" s="34"/>
      <c r="N3189" s="37"/>
      <c r="O3189" s="37"/>
    </row>
    <row r="3190" spans="1:17" x14ac:dyDescent="0.25">
      <c r="A3190" s="53"/>
      <c r="B3190" s="37"/>
      <c r="E3190" s="37"/>
      <c r="F3190" s="38"/>
      <c r="G3190" s="40"/>
      <c r="H3190" s="46"/>
      <c r="I3190" s="48"/>
      <c r="J3190" s="40"/>
      <c r="K3190" s="40"/>
      <c r="P3190" s="33"/>
    </row>
    <row r="3191" spans="1:17" s="33" customFormat="1" x14ac:dyDescent="0.25">
      <c r="A3191" s="53"/>
      <c r="B3191" s="37"/>
      <c r="C3191" s="37"/>
      <c r="D3191" s="34"/>
      <c r="E3191" s="54"/>
      <c r="F3191" s="38"/>
      <c r="G3191" s="40"/>
      <c r="H3191" s="46"/>
      <c r="I3191" s="48"/>
      <c r="J3191" s="40"/>
      <c r="K3191" s="40"/>
      <c r="L3191" s="34"/>
      <c r="M3191" s="34"/>
      <c r="N3191" s="37"/>
      <c r="O3191" s="37"/>
      <c r="P3191" s="44"/>
      <c r="Q3191" s="44"/>
    </row>
    <row r="3192" spans="1:17" x14ac:dyDescent="0.25">
      <c r="A3192" s="53"/>
      <c r="B3192" s="37"/>
      <c r="E3192" s="37"/>
      <c r="F3192" s="38"/>
      <c r="G3192" s="40"/>
      <c r="H3192" s="46"/>
      <c r="I3192" s="48"/>
      <c r="J3192" s="40"/>
      <c r="K3192" s="40"/>
      <c r="P3192" s="33"/>
    </row>
    <row r="3193" spans="1:17" s="33" customFormat="1" x14ac:dyDescent="0.25">
      <c r="A3193" s="53"/>
      <c r="B3193" s="37"/>
      <c r="C3193" s="37"/>
      <c r="D3193" s="34"/>
      <c r="E3193" s="54"/>
      <c r="F3193" s="38"/>
      <c r="G3193" s="40"/>
      <c r="H3193" s="46"/>
      <c r="I3193" s="48"/>
      <c r="J3193" s="40"/>
      <c r="K3193" s="40"/>
      <c r="L3193" s="34"/>
      <c r="M3193" s="34"/>
      <c r="N3193" s="37"/>
      <c r="O3193" s="37"/>
    </row>
    <row r="3194" spans="1:17" s="33" customFormat="1" x14ac:dyDescent="0.25">
      <c r="A3194" s="53"/>
      <c r="B3194" s="37"/>
      <c r="C3194" s="37"/>
      <c r="D3194" s="34"/>
      <c r="E3194" s="54"/>
      <c r="F3194" s="38"/>
      <c r="G3194" s="40"/>
      <c r="H3194" s="46"/>
      <c r="I3194" s="48"/>
      <c r="J3194" s="34"/>
      <c r="K3194" s="41"/>
      <c r="L3194" s="54"/>
      <c r="M3194" s="36"/>
      <c r="N3194" s="37"/>
      <c r="O3194" s="37"/>
    </row>
    <row r="3195" spans="1:17" s="33" customFormat="1" x14ac:dyDescent="0.25">
      <c r="A3195" s="53"/>
      <c r="B3195" s="37"/>
      <c r="C3195" s="37"/>
      <c r="D3195" s="34"/>
      <c r="E3195" s="54"/>
      <c r="F3195" s="38"/>
      <c r="G3195" s="40"/>
      <c r="H3195" s="46"/>
      <c r="I3195" s="48"/>
      <c r="J3195" s="40"/>
      <c r="K3195" s="40"/>
      <c r="L3195" s="34"/>
      <c r="M3195" s="34"/>
      <c r="N3195" s="37"/>
      <c r="O3195" s="37"/>
      <c r="P3195" s="44"/>
      <c r="Q3195" s="44"/>
    </row>
    <row r="3196" spans="1:17" s="33" customFormat="1" x14ac:dyDescent="0.25">
      <c r="A3196" s="53"/>
      <c r="B3196" s="37"/>
      <c r="C3196" s="37"/>
      <c r="D3196" s="34"/>
      <c r="E3196" s="54"/>
      <c r="F3196" s="38"/>
      <c r="G3196" s="40"/>
      <c r="H3196" s="46"/>
      <c r="I3196" s="48"/>
      <c r="J3196" s="34"/>
      <c r="K3196" s="41"/>
      <c r="L3196" s="54"/>
      <c r="M3196" s="36"/>
      <c r="N3196" s="37"/>
      <c r="O3196" s="37"/>
    </row>
    <row r="3197" spans="1:17" s="33" customFormat="1" x14ac:dyDescent="0.25">
      <c r="A3197" s="53"/>
      <c r="B3197" s="37"/>
      <c r="C3197" s="37"/>
      <c r="D3197" s="34"/>
      <c r="E3197" s="54"/>
      <c r="F3197" s="38"/>
      <c r="G3197" s="40"/>
      <c r="H3197" s="46"/>
      <c r="I3197" s="48"/>
      <c r="J3197" s="40"/>
      <c r="K3197" s="40"/>
      <c r="L3197" s="34"/>
      <c r="M3197" s="34"/>
      <c r="N3197" s="37"/>
      <c r="O3197" s="37"/>
      <c r="P3197" s="44"/>
      <c r="Q3197" s="44"/>
    </row>
    <row r="3198" spans="1:17" x14ac:dyDescent="0.25">
      <c r="A3198" s="53"/>
      <c r="B3198" s="37"/>
      <c r="E3198" s="37"/>
      <c r="F3198" s="38"/>
      <c r="G3198" s="40"/>
      <c r="H3198" s="46"/>
      <c r="I3198" s="48"/>
      <c r="J3198" s="40"/>
      <c r="K3198" s="40"/>
      <c r="P3198" s="33"/>
    </row>
    <row r="3199" spans="1:17" s="33" customFormat="1" x14ac:dyDescent="0.25">
      <c r="A3199" s="53"/>
      <c r="B3199" s="37"/>
      <c r="C3199" s="37"/>
      <c r="D3199" s="34"/>
      <c r="E3199" s="54"/>
      <c r="F3199" s="38"/>
      <c r="G3199" s="40"/>
      <c r="H3199" s="46"/>
      <c r="I3199" s="48"/>
      <c r="J3199" s="34"/>
      <c r="K3199" s="41"/>
      <c r="L3199" s="54"/>
      <c r="M3199" s="36"/>
      <c r="N3199" s="37"/>
      <c r="O3199" s="37"/>
    </row>
    <row r="3200" spans="1:17" x14ac:dyDescent="0.25">
      <c r="A3200" s="53"/>
      <c r="B3200" s="37"/>
      <c r="E3200" s="37"/>
      <c r="F3200" s="38"/>
      <c r="G3200" s="40"/>
      <c r="H3200" s="46"/>
      <c r="I3200" s="48"/>
      <c r="K3200" s="42"/>
      <c r="M3200" s="43"/>
      <c r="P3200" s="33"/>
    </row>
    <row r="3201" spans="1:17" s="33" customFormat="1" x14ac:dyDescent="0.25">
      <c r="A3201" s="53"/>
      <c r="B3201" s="37"/>
      <c r="C3201" s="37"/>
      <c r="D3201" s="34"/>
      <c r="E3201" s="54"/>
      <c r="F3201" s="38"/>
      <c r="G3201" s="40"/>
      <c r="H3201" s="46"/>
      <c r="I3201" s="48"/>
      <c r="J3201" s="40"/>
      <c r="K3201" s="40"/>
      <c r="L3201" s="34"/>
      <c r="M3201" s="34"/>
      <c r="N3201" s="37"/>
      <c r="O3201" s="37"/>
      <c r="P3201" s="44"/>
      <c r="Q3201" s="44"/>
    </row>
    <row r="3202" spans="1:17" s="33" customFormat="1" x14ac:dyDescent="0.25">
      <c r="A3202" s="53"/>
      <c r="B3202" s="37"/>
      <c r="C3202" s="37"/>
      <c r="D3202" s="34"/>
      <c r="E3202" s="54"/>
      <c r="F3202" s="38"/>
      <c r="G3202" s="40"/>
      <c r="H3202" s="46"/>
      <c r="I3202" s="48"/>
      <c r="J3202" s="40"/>
      <c r="K3202" s="40"/>
      <c r="L3202" s="34"/>
      <c r="M3202" s="34"/>
      <c r="N3202" s="37"/>
      <c r="O3202" s="37"/>
      <c r="P3202" s="44"/>
      <c r="Q3202" s="44"/>
    </row>
    <row r="3203" spans="1:17" s="33" customFormat="1" x14ac:dyDescent="0.25">
      <c r="A3203" s="53"/>
      <c r="B3203" s="37"/>
      <c r="C3203" s="37"/>
      <c r="D3203" s="34"/>
      <c r="E3203" s="54"/>
      <c r="F3203" s="38"/>
      <c r="G3203" s="40"/>
      <c r="H3203" s="46"/>
      <c r="I3203" s="48"/>
      <c r="J3203" s="40"/>
      <c r="K3203" s="40"/>
      <c r="L3203" s="34"/>
      <c r="M3203" s="34"/>
      <c r="N3203" s="37"/>
      <c r="O3203" s="37"/>
    </row>
    <row r="3204" spans="1:17" s="33" customFormat="1" x14ac:dyDescent="0.25">
      <c r="A3204" s="53"/>
      <c r="B3204" s="37"/>
      <c r="C3204" s="37"/>
      <c r="D3204" s="34"/>
      <c r="E3204" s="54"/>
      <c r="F3204" s="38"/>
      <c r="G3204" s="40"/>
      <c r="H3204" s="46"/>
      <c r="I3204" s="48"/>
      <c r="J3204" s="40"/>
      <c r="K3204" s="40"/>
      <c r="L3204" s="34"/>
      <c r="M3204" s="34"/>
      <c r="N3204" s="37"/>
      <c r="O3204" s="37"/>
      <c r="P3204" s="44"/>
      <c r="Q3204" s="44"/>
    </row>
    <row r="3205" spans="1:17" x14ac:dyDescent="0.25">
      <c r="A3205" s="53"/>
      <c r="B3205" s="37"/>
      <c r="E3205" s="37"/>
      <c r="F3205" s="38"/>
      <c r="G3205" s="40"/>
      <c r="H3205" s="46"/>
      <c r="I3205" s="48"/>
      <c r="J3205" s="40"/>
      <c r="K3205" s="40"/>
      <c r="P3205" s="33"/>
    </row>
    <row r="3206" spans="1:17" x14ac:dyDescent="0.25">
      <c r="A3206" s="53"/>
      <c r="B3206" s="37"/>
      <c r="E3206" s="37"/>
      <c r="F3206" s="38"/>
      <c r="G3206" s="40"/>
      <c r="H3206" s="46"/>
      <c r="I3206" s="48"/>
      <c r="J3206" s="40"/>
      <c r="K3206" s="40"/>
      <c r="P3206" s="33"/>
    </row>
    <row r="3207" spans="1:17" s="33" customFormat="1" x14ac:dyDescent="0.25">
      <c r="A3207" s="53"/>
      <c r="B3207" s="37"/>
      <c r="C3207" s="37"/>
      <c r="D3207" s="34"/>
      <c r="E3207" s="54"/>
      <c r="F3207" s="38"/>
      <c r="G3207" s="40"/>
      <c r="H3207" s="46"/>
      <c r="I3207" s="48"/>
      <c r="J3207" s="40"/>
      <c r="K3207" s="40"/>
      <c r="L3207" s="34"/>
      <c r="M3207" s="34"/>
      <c r="N3207" s="37"/>
      <c r="O3207" s="37"/>
      <c r="P3207" s="44"/>
      <c r="Q3207" s="44"/>
    </row>
    <row r="3208" spans="1:17" s="33" customFormat="1" x14ac:dyDescent="0.25">
      <c r="A3208" s="53"/>
      <c r="B3208" s="37"/>
      <c r="C3208" s="37"/>
      <c r="D3208" s="34"/>
      <c r="E3208" s="54"/>
      <c r="F3208" s="38"/>
      <c r="G3208" s="40"/>
      <c r="H3208" s="46"/>
      <c r="I3208" s="48"/>
      <c r="J3208" s="40"/>
      <c r="K3208" s="40"/>
      <c r="L3208" s="34"/>
      <c r="M3208" s="34"/>
      <c r="N3208" s="37"/>
      <c r="O3208" s="37"/>
      <c r="P3208" s="44"/>
      <c r="Q3208" s="44"/>
    </row>
    <row r="3209" spans="1:17" x14ac:dyDescent="0.25">
      <c r="A3209" s="53"/>
      <c r="B3209" s="37"/>
      <c r="E3209" s="37"/>
      <c r="F3209" s="38"/>
      <c r="G3209" s="40"/>
      <c r="H3209" s="46"/>
      <c r="I3209" s="48"/>
      <c r="J3209" s="40"/>
      <c r="K3209" s="40"/>
      <c r="P3209" s="33"/>
    </row>
    <row r="3210" spans="1:17" s="33" customFormat="1" x14ac:dyDescent="0.25">
      <c r="A3210" s="53"/>
      <c r="B3210" s="37"/>
      <c r="C3210" s="37"/>
      <c r="D3210" s="34"/>
      <c r="E3210" s="54"/>
      <c r="F3210" s="38"/>
      <c r="G3210" s="40"/>
      <c r="H3210" s="46"/>
      <c r="I3210" s="48"/>
      <c r="J3210" s="40"/>
      <c r="K3210" s="40"/>
      <c r="L3210" s="34"/>
      <c r="M3210" s="34"/>
      <c r="N3210" s="37"/>
      <c r="O3210" s="37"/>
      <c r="P3210" s="44"/>
      <c r="Q3210" s="44"/>
    </row>
    <row r="3211" spans="1:17" x14ac:dyDescent="0.25">
      <c r="A3211" s="53"/>
      <c r="B3211" s="37"/>
      <c r="E3211" s="37"/>
      <c r="F3211" s="38"/>
      <c r="G3211" s="40"/>
      <c r="H3211" s="46"/>
      <c r="I3211" s="48"/>
      <c r="J3211" s="40"/>
      <c r="K3211" s="40"/>
      <c r="P3211" s="33"/>
    </row>
    <row r="3212" spans="1:17" s="33" customFormat="1" x14ac:dyDescent="0.25">
      <c r="A3212" s="53"/>
      <c r="B3212" s="37"/>
      <c r="C3212" s="37"/>
      <c r="D3212" s="34"/>
      <c r="E3212" s="54"/>
      <c r="F3212" s="38"/>
      <c r="G3212" s="40"/>
      <c r="H3212" s="46"/>
      <c r="I3212" s="48"/>
      <c r="J3212" s="40"/>
      <c r="K3212" s="40"/>
      <c r="L3212" s="34"/>
      <c r="M3212" s="34"/>
      <c r="N3212" s="37"/>
      <c r="O3212" s="37"/>
      <c r="P3212" s="44"/>
      <c r="Q3212" s="44"/>
    </row>
    <row r="3213" spans="1:17" s="33" customFormat="1" x14ac:dyDescent="0.25">
      <c r="A3213" s="53"/>
      <c r="B3213" s="37"/>
      <c r="C3213" s="37"/>
      <c r="D3213" s="34"/>
      <c r="E3213" s="54"/>
      <c r="F3213" s="38"/>
      <c r="G3213" s="40"/>
      <c r="H3213" s="46"/>
      <c r="I3213" s="48"/>
      <c r="J3213" s="40"/>
      <c r="K3213" s="40"/>
      <c r="L3213" s="34"/>
      <c r="M3213" s="34"/>
      <c r="N3213" s="37"/>
      <c r="O3213" s="37"/>
      <c r="P3213" s="44"/>
      <c r="Q3213" s="44"/>
    </row>
    <row r="3214" spans="1:17" x14ac:dyDescent="0.25">
      <c r="A3214" s="53"/>
      <c r="B3214" s="37"/>
      <c r="E3214" s="37"/>
      <c r="F3214" s="38"/>
      <c r="G3214" s="40"/>
      <c r="H3214" s="46"/>
      <c r="I3214" s="48"/>
      <c r="J3214" s="40"/>
      <c r="K3214" s="40"/>
      <c r="P3214" s="33"/>
    </row>
    <row r="3215" spans="1:17" s="33" customFormat="1" x14ac:dyDescent="0.25">
      <c r="A3215" s="53"/>
      <c r="B3215" s="37"/>
      <c r="C3215" s="37"/>
      <c r="D3215" s="34"/>
      <c r="E3215" s="54"/>
      <c r="F3215" s="38"/>
      <c r="G3215" s="40"/>
      <c r="H3215" s="46"/>
      <c r="I3215" s="48"/>
      <c r="J3215" s="40"/>
      <c r="K3215" s="40"/>
      <c r="L3215" s="34"/>
      <c r="M3215" s="34"/>
      <c r="N3215" s="37"/>
      <c r="O3215" s="37"/>
      <c r="P3215" s="44"/>
      <c r="Q3215" s="44"/>
    </row>
    <row r="3216" spans="1:17" x14ac:dyDescent="0.25">
      <c r="A3216" s="53"/>
      <c r="B3216" s="37"/>
      <c r="E3216" s="37"/>
      <c r="F3216" s="38"/>
      <c r="G3216" s="40"/>
      <c r="H3216" s="46"/>
      <c r="I3216" s="48"/>
      <c r="J3216" s="40"/>
      <c r="K3216" s="40"/>
      <c r="P3216" s="33"/>
    </row>
    <row r="3217" spans="1:17" s="33" customFormat="1" x14ac:dyDescent="0.25">
      <c r="A3217" s="53"/>
      <c r="B3217" s="37"/>
      <c r="C3217" s="37"/>
      <c r="D3217" s="34"/>
      <c r="E3217" s="54"/>
      <c r="F3217" s="38"/>
      <c r="G3217" s="40"/>
      <c r="H3217" s="46"/>
      <c r="I3217" s="48"/>
      <c r="J3217" s="40"/>
      <c r="K3217" s="40"/>
      <c r="L3217" s="34"/>
      <c r="M3217" s="34"/>
      <c r="N3217" s="37"/>
      <c r="O3217" s="37"/>
    </row>
    <row r="3218" spans="1:17" s="33" customFormat="1" x14ac:dyDescent="0.25">
      <c r="A3218" s="53"/>
      <c r="B3218" s="37"/>
      <c r="C3218" s="37"/>
      <c r="D3218" s="34"/>
      <c r="E3218" s="54"/>
      <c r="F3218" s="38"/>
      <c r="G3218" s="40"/>
      <c r="H3218" s="46"/>
      <c r="I3218" s="48"/>
      <c r="J3218" s="40"/>
      <c r="K3218" s="40"/>
      <c r="L3218" s="34"/>
      <c r="M3218" s="34"/>
      <c r="N3218" s="37"/>
      <c r="O3218" s="37"/>
      <c r="P3218" s="44"/>
      <c r="Q3218" s="44"/>
    </row>
    <row r="3219" spans="1:17" x14ac:dyDescent="0.25">
      <c r="A3219" s="53"/>
      <c r="B3219" s="37"/>
      <c r="E3219" s="37"/>
      <c r="F3219" s="38"/>
      <c r="G3219" s="40"/>
      <c r="H3219" s="46"/>
      <c r="I3219" s="48"/>
      <c r="J3219" s="40"/>
      <c r="K3219" s="40"/>
      <c r="P3219" s="33"/>
    </row>
    <row r="3220" spans="1:17" s="33" customFormat="1" x14ac:dyDescent="0.25">
      <c r="A3220" s="53"/>
      <c r="B3220" s="37"/>
      <c r="C3220" s="37"/>
      <c r="D3220" s="34"/>
      <c r="E3220" s="54"/>
      <c r="F3220" s="38"/>
      <c r="G3220" s="40"/>
      <c r="H3220" s="46"/>
      <c r="I3220" s="48"/>
      <c r="J3220" s="40"/>
      <c r="K3220" s="40"/>
      <c r="L3220" s="34"/>
      <c r="M3220" s="34"/>
      <c r="N3220" s="37"/>
      <c r="O3220" s="37"/>
      <c r="P3220" s="44"/>
      <c r="Q3220" s="44"/>
    </row>
    <row r="3221" spans="1:17" x14ac:dyDescent="0.25">
      <c r="A3221" s="53"/>
      <c r="B3221" s="37"/>
      <c r="E3221" s="37"/>
      <c r="F3221" s="38"/>
      <c r="G3221" s="40"/>
      <c r="H3221" s="46"/>
      <c r="I3221" s="48"/>
      <c r="J3221" s="40"/>
      <c r="K3221" s="40"/>
      <c r="P3221" s="33"/>
    </row>
    <row r="3222" spans="1:17" x14ac:dyDescent="0.25">
      <c r="A3222" s="53"/>
      <c r="B3222" s="37"/>
      <c r="E3222" s="37"/>
      <c r="F3222" s="38"/>
      <c r="G3222" s="40"/>
      <c r="H3222" s="46"/>
      <c r="I3222" s="48"/>
      <c r="J3222" s="40"/>
      <c r="K3222" s="40"/>
      <c r="P3222" s="33"/>
    </row>
    <row r="3223" spans="1:17" s="33" customFormat="1" x14ac:dyDescent="0.25">
      <c r="A3223" s="53"/>
      <c r="B3223" s="37"/>
      <c r="C3223" s="37"/>
      <c r="D3223" s="34"/>
      <c r="E3223" s="54"/>
      <c r="F3223" s="38"/>
      <c r="G3223" s="40"/>
      <c r="H3223" s="46"/>
      <c r="I3223" s="48"/>
      <c r="J3223" s="40"/>
      <c r="K3223" s="40"/>
      <c r="L3223" s="34"/>
      <c r="M3223" s="34"/>
      <c r="N3223" s="37"/>
      <c r="O3223" s="37"/>
      <c r="P3223" s="44"/>
      <c r="Q3223" s="44"/>
    </row>
    <row r="3224" spans="1:17" s="33" customFormat="1" x14ac:dyDescent="0.25">
      <c r="A3224" s="53"/>
      <c r="B3224" s="37"/>
      <c r="C3224" s="37"/>
      <c r="D3224" s="34"/>
      <c r="E3224" s="54"/>
      <c r="F3224" s="38"/>
      <c r="G3224" s="40"/>
      <c r="H3224" s="46"/>
      <c r="I3224" s="48"/>
      <c r="J3224" s="40"/>
      <c r="K3224" s="40"/>
      <c r="L3224" s="34"/>
      <c r="M3224" s="34"/>
      <c r="N3224" s="37"/>
      <c r="O3224" s="37"/>
      <c r="P3224" s="44"/>
      <c r="Q3224" s="44"/>
    </row>
    <row r="3225" spans="1:17" s="33" customFormat="1" x14ac:dyDescent="0.25">
      <c r="A3225" s="53"/>
      <c r="B3225" s="37"/>
      <c r="C3225" s="37"/>
      <c r="D3225" s="34"/>
      <c r="E3225" s="54"/>
      <c r="F3225" s="38"/>
      <c r="G3225" s="40"/>
      <c r="H3225" s="46"/>
      <c r="I3225" s="48"/>
      <c r="J3225" s="40"/>
      <c r="K3225" s="40"/>
      <c r="L3225" s="34"/>
      <c r="M3225" s="34"/>
      <c r="N3225" s="37"/>
      <c r="O3225" s="37"/>
      <c r="P3225" s="44"/>
      <c r="Q3225" s="44"/>
    </row>
    <row r="3226" spans="1:17" s="33" customFormat="1" x14ac:dyDescent="0.25">
      <c r="A3226" s="53"/>
      <c r="B3226" s="37"/>
      <c r="C3226" s="37"/>
      <c r="D3226" s="34"/>
      <c r="E3226" s="54"/>
      <c r="F3226" s="38"/>
      <c r="G3226" s="40"/>
      <c r="H3226" s="46"/>
      <c r="I3226" s="48"/>
      <c r="J3226" s="40"/>
      <c r="K3226" s="40"/>
      <c r="L3226" s="34"/>
      <c r="M3226" s="34"/>
      <c r="N3226" s="37"/>
      <c r="O3226" s="37"/>
      <c r="P3226" s="44"/>
      <c r="Q3226" s="44"/>
    </row>
    <row r="3227" spans="1:17" x14ac:dyDescent="0.25">
      <c r="A3227" s="53"/>
      <c r="B3227" s="37"/>
      <c r="E3227" s="37"/>
      <c r="F3227" s="38"/>
      <c r="G3227" s="40"/>
      <c r="H3227" s="46"/>
      <c r="I3227" s="48"/>
      <c r="J3227" s="40"/>
      <c r="K3227" s="40"/>
      <c r="P3227" s="33"/>
    </row>
    <row r="3228" spans="1:17" s="33" customFormat="1" x14ac:dyDescent="0.25">
      <c r="A3228" s="53"/>
      <c r="B3228" s="37"/>
      <c r="C3228" s="37"/>
      <c r="D3228" s="34"/>
      <c r="E3228" s="34"/>
      <c r="F3228" s="38"/>
      <c r="G3228" s="40"/>
      <c r="H3228" s="46"/>
      <c r="I3228" s="50"/>
      <c r="J3228" s="51"/>
      <c r="K3228" s="34"/>
      <c r="L3228" s="34"/>
      <c r="M3228" s="36"/>
      <c r="N3228" s="37"/>
      <c r="O3228" s="37"/>
    </row>
    <row r="3229" spans="1:17" s="33" customFormat="1" x14ac:dyDescent="0.25">
      <c r="A3229" s="53"/>
      <c r="B3229" s="37"/>
      <c r="C3229" s="37"/>
      <c r="D3229" s="34"/>
      <c r="E3229" s="54"/>
      <c r="F3229" s="38"/>
      <c r="G3229" s="40"/>
      <c r="H3229" s="46"/>
      <c r="I3229" s="48"/>
      <c r="J3229" s="34"/>
      <c r="K3229" s="41"/>
      <c r="L3229" s="54"/>
      <c r="M3229" s="36"/>
      <c r="N3229" s="37"/>
      <c r="O3229" s="37"/>
    </row>
    <row r="3230" spans="1:17" s="33" customFormat="1" x14ac:dyDescent="0.25">
      <c r="A3230" s="53"/>
      <c r="B3230" s="37"/>
      <c r="C3230" s="37"/>
      <c r="D3230" s="34"/>
      <c r="E3230" s="54"/>
      <c r="F3230" s="38"/>
      <c r="G3230" s="40"/>
      <c r="H3230" s="46"/>
      <c r="I3230" s="48"/>
      <c r="J3230" s="40"/>
      <c r="K3230" s="40"/>
      <c r="L3230" s="34"/>
      <c r="M3230" s="34"/>
      <c r="N3230" s="37"/>
      <c r="O3230" s="37"/>
      <c r="P3230" s="44"/>
      <c r="Q3230" s="44"/>
    </row>
    <row r="3231" spans="1:17" x14ac:dyDescent="0.25">
      <c r="A3231" s="53"/>
      <c r="B3231" s="37"/>
      <c r="E3231" s="37"/>
      <c r="F3231" s="38"/>
      <c r="G3231" s="40"/>
      <c r="H3231" s="46"/>
      <c r="I3231" s="48"/>
      <c r="J3231" s="40"/>
      <c r="K3231" s="40"/>
      <c r="P3231" s="33"/>
    </row>
    <row r="3232" spans="1:17" x14ac:dyDescent="0.25">
      <c r="A3232" s="53"/>
      <c r="B3232" s="37"/>
      <c r="E3232" s="37"/>
      <c r="F3232" s="38"/>
      <c r="G3232" s="40"/>
      <c r="H3232" s="46"/>
      <c r="I3232" s="48"/>
      <c r="J3232" s="40"/>
      <c r="K3232" s="40"/>
      <c r="P3232" s="33"/>
    </row>
    <row r="3233" spans="1:17" s="33" customFormat="1" x14ac:dyDescent="0.25">
      <c r="A3233" s="53"/>
      <c r="B3233" s="37"/>
      <c r="C3233" s="37"/>
      <c r="D3233" s="34"/>
      <c r="E3233" s="54"/>
      <c r="F3233" s="38"/>
      <c r="G3233" s="40"/>
      <c r="H3233" s="46"/>
      <c r="I3233" s="48"/>
      <c r="J3233" s="34"/>
      <c r="K3233" s="41"/>
      <c r="L3233" s="54"/>
      <c r="M3233" s="36"/>
      <c r="N3233" s="37"/>
      <c r="O3233" s="37"/>
    </row>
    <row r="3234" spans="1:17" s="33" customFormat="1" x14ac:dyDescent="0.25">
      <c r="A3234" s="53"/>
      <c r="B3234" s="37"/>
      <c r="C3234" s="37"/>
      <c r="D3234" s="34"/>
      <c r="E3234" s="54"/>
      <c r="F3234" s="38"/>
      <c r="G3234" s="40"/>
      <c r="H3234" s="46"/>
      <c r="I3234" s="48"/>
      <c r="J3234" s="40"/>
      <c r="K3234" s="40"/>
      <c r="L3234" s="34"/>
      <c r="M3234" s="34"/>
      <c r="N3234" s="37"/>
      <c r="O3234" s="37"/>
      <c r="P3234" s="44"/>
      <c r="Q3234" s="44"/>
    </row>
    <row r="3235" spans="1:17" s="33" customFormat="1" x14ac:dyDescent="0.25">
      <c r="A3235" s="53"/>
      <c r="B3235" s="37"/>
      <c r="C3235" s="37"/>
      <c r="D3235" s="34"/>
      <c r="E3235" s="54"/>
      <c r="F3235" s="38"/>
      <c r="G3235" s="40"/>
      <c r="H3235" s="46"/>
      <c r="I3235" s="48"/>
      <c r="J3235" s="40"/>
      <c r="K3235" s="40"/>
      <c r="L3235" s="34"/>
      <c r="M3235" s="34"/>
      <c r="N3235" s="37"/>
      <c r="O3235" s="37"/>
    </row>
    <row r="3236" spans="1:17" s="33" customFormat="1" x14ac:dyDescent="0.25">
      <c r="A3236" s="53"/>
      <c r="B3236" s="37"/>
      <c r="C3236" s="37"/>
      <c r="D3236" s="34"/>
      <c r="E3236" s="54"/>
      <c r="F3236" s="38"/>
      <c r="G3236" s="40"/>
      <c r="H3236" s="46"/>
      <c r="I3236" s="48"/>
      <c r="J3236" s="34"/>
      <c r="K3236" s="41"/>
      <c r="L3236" s="54"/>
      <c r="M3236" s="36"/>
      <c r="N3236" s="37"/>
      <c r="O3236" s="37"/>
    </row>
    <row r="3237" spans="1:17" x14ac:dyDescent="0.25">
      <c r="A3237" s="53"/>
      <c r="B3237" s="37"/>
      <c r="E3237" s="37"/>
      <c r="F3237" s="38"/>
      <c r="G3237" s="40"/>
      <c r="H3237" s="46"/>
      <c r="I3237" s="48"/>
      <c r="K3237" s="42"/>
      <c r="M3237" s="43"/>
      <c r="P3237" s="33"/>
    </row>
    <row r="3238" spans="1:17" s="33" customFormat="1" x14ac:dyDescent="0.25">
      <c r="A3238" s="53"/>
      <c r="B3238" s="37"/>
      <c r="C3238" s="37"/>
      <c r="D3238" s="34"/>
      <c r="E3238" s="54"/>
      <c r="F3238" s="38"/>
      <c r="G3238" s="40"/>
      <c r="H3238" s="46"/>
      <c r="I3238" s="48"/>
      <c r="J3238" s="40"/>
      <c r="K3238" s="40"/>
      <c r="L3238" s="34"/>
      <c r="M3238" s="34"/>
      <c r="N3238" s="37"/>
      <c r="O3238" s="37"/>
    </row>
    <row r="3239" spans="1:17" s="33" customFormat="1" x14ac:dyDescent="0.25">
      <c r="A3239" s="53"/>
      <c r="B3239" s="37"/>
      <c r="C3239" s="37"/>
      <c r="D3239" s="34"/>
      <c r="E3239" s="54"/>
      <c r="F3239" s="38"/>
      <c r="G3239" s="40"/>
      <c r="H3239" s="46"/>
      <c r="I3239" s="48"/>
      <c r="J3239" s="40"/>
      <c r="K3239" s="40"/>
      <c r="L3239" s="34"/>
      <c r="M3239" s="34"/>
      <c r="N3239" s="37"/>
      <c r="O3239" s="37"/>
    </row>
    <row r="3240" spans="1:17" x14ac:dyDescent="0.25">
      <c r="A3240" s="53"/>
      <c r="B3240" s="37"/>
      <c r="E3240" s="37"/>
      <c r="F3240" s="38"/>
      <c r="G3240" s="40"/>
      <c r="H3240" s="46"/>
      <c r="I3240" s="48"/>
      <c r="J3240" s="40"/>
      <c r="K3240" s="40"/>
      <c r="P3240" s="33"/>
    </row>
    <row r="3241" spans="1:17" x14ac:dyDescent="0.25">
      <c r="A3241" s="53"/>
      <c r="B3241" s="37"/>
      <c r="E3241" s="37"/>
      <c r="F3241" s="38"/>
      <c r="G3241" s="40"/>
      <c r="H3241" s="46"/>
      <c r="I3241" s="48"/>
      <c r="J3241" s="40"/>
      <c r="K3241" s="40"/>
      <c r="P3241" s="33"/>
    </row>
    <row r="3242" spans="1:17" x14ac:dyDescent="0.25">
      <c r="A3242" s="53"/>
      <c r="B3242" s="37"/>
      <c r="E3242" s="37"/>
      <c r="F3242" s="38"/>
      <c r="G3242" s="40"/>
      <c r="H3242" s="46"/>
      <c r="I3242" s="48"/>
      <c r="J3242" s="40"/>
      <c r="K3242" s="40"/>
      <c r="P3242" s="33"/>
    </row>
    <row r="3243" spans="1:17" x14ac:dyDescent="0.25">
      <c r="A3243" s="53"/>
      <c r="B3243" s="37"/>
      <c r="E3243" s="37"/>
      <c r="F3243" s="38"/>
      <c r="G3243" s="40"/>
      <c r="H3243" s="46"/>
      <c r="I3243" s="48"/>
      <c r="J3243" s="40"/>
      <c r="K3243" s="40"/>
      <c r="P3243" s="33"/>
    </row>
    <row r="3244" spans="1:17" s="33" customFormat="1" x14ac:dyDescent="0.25">
      <c r="A3244" s="53"/>
      <c r="B3244" s="37"/>
      <c r="C3244" s="37"/>
      <c r="D3244" s="34"/>
      <c r="E3244" s="54"/>
      <c r="F3244" s="38"/>
      <c r="G3244" s="40"/>
      <c r="H3244" s="46"/>
      <c r="I3244" s="48"/>
      <c r="J3244" s="40"/>
      <c r="K3244" s="40"/>
      <c r="L3244" s="34"/>
      <c r="M3244" s="34"/>
      <c r="N3244" s="37"/>
      <c r="O3244" s="37"/>
    </row>
    <row r="3245" spans="1:17" s="33" customFormat="1" x14ac:dyDescent="0.25">
      <c r="A3245" s="53"/>
      <c r="B3245" s="37"/>
      <c r="C3245" s="37"/>
      <c r="D3245" s="34"/>
      <c r="E3245" s="34"/>
      <c r="F3245" s="38"/>
      <c r="G3245" s="40"/>
      <c r="H3245" s="46"/>
      <c r="I3245" s="50"/>
      <c r="J3245" s="51"/>
      <c r="K3245" s="34"/>
      <c r="L3245" s="34"/>
      <c r="M3245" s="36"/>
      <c r="N3245" s="37"/>
      <c r="O3245" s="37"/>
    </row>
    <row r="3246" spans="1:17" s="33" customFormat="1" x14ac:dyDescent="0.25">
      <c r="A3246" s="53"/>
      <c r="B3246" s="37"/>
      <c r="C3246" s="37"/>
      <c r="D3246" s="34"/>
      <c r="E3246" s="54"/>
      <c r="F3246" s="38"/>
      <c r="G3246" s="40"/>
      <c r="H3246" s="46"/>
      <c r="I3246" s="48"/>
      <c r="J3246" s="34"/>
      <c r="K3246" s="41"/>
      <c r="L3246" s="54"/>
      <c r="M3246" s="36"/>
      <c r="N3246" s="37"/>
      <c r="O3246" s="37"/>
    </row>
    <row r="3247" spans="1:17" s="33" customFormat="1" x14ac:dyDescent="0.25">
      <c r="A3247" s="53"/>
      <c r="B3247" s="37"/>
      <c r="C3247" s="37"/>
      <c r="D3247" s="34"/>
      <c r="E3247" s="54"/>
      <c r="F3247" s="38"/>
      <c r="G3247" s="40"/>
      <c r="H3247" s="46"/>
      <c r="I3247" s="48"/>
      <c r="J3247" s="40"/>
      <c r="K3247" s="40"/>
      <c r="L3247" s="34"/>
      <c r="M3247" s="34"/>
      <c r="N3247" s="37"/>
      <c r="O3247" s="37"/>
      <c r="P3247" s="44"/>
      <c r="Q3247" s="44"/>
    </row>
    <row r="3248" spans="1:17" x14ac:dyDescent="0.25">
      <c r="A3248" s="53"/>
      <c r="B3248" s="37"/>
      <c r="E3248" s="37"/>
      <c r="F3248" s="38"/>
      <c r="G3248" s="40"/>
      <c r="H3248" s="46"/>
      <c r="I3248" s="48"/>
      <c r="J3248" s="40"/>
      <c r="K3248" s="40"/>
      <c r="P3248" s="33"/>
    </row>
    <row r="3249" spans="1:17" s="33" customFormat="1" x14ac:dyDescent="0.25">
      <c r="A3249" s="53"/>
      <c r="B3249" s="37"/>
      <c r="C3249" s="37"/>
      <c r="D3249" s="34"/>
      <c r="E3249" s="54"/>
      <c r="F3249" s="38"/>
      <c r="G3249" s="40"/>
      <c r="H3249" s="46"/>
      <c r="I3249" s="48"/>
      <c r="J3249" s="34"/>
      <c r="K3249" s="41"/>
      <c r="L3249" s="54"/>
      <c r="M3249" s="36"/>
      <c r="N3249" s="37"/>
      <c r="O3249" s="37"/>
    </row>
    <row r="3250" spans="1:17" x14ac:dyDescent="0.25">
      <c r="A3250" s="53"/>
      <c r="B3250" s="37"/>
      <c r="E3250" s="37"/>
      <c r="F3250" s="38"/>
      <c r="G3250" s="40"/>
      <c r="H3250" s="46"/>
      <c r="I3250" s="48"/>
      <c r="K3250" s="42"/>
      <c r="M3250" s="43"/>
      <c r="P3250" s="33"/>
    </row>
    <row r="3251" spans="1:17" s="33" customFormat="1" x14ac:dyDescent="0.25">
      <c r="A3251" s="53"/>
      <c r="B3251" s="37"/>
      <c r="C3251" s="37"/>
      <c r="D3251" s="34"/>
      <c r="E3251" s="54"/>
      <c r="F3251" s="38"/>
      <c r="G3251" s="40"/>
      <c r="H3251" s="46"/>
      <c r="I3251" s="48"/>
      <c r="J3251" s="40"/>
      <c r="K3251" s="40"/>
      <c r="L3251" s="34"/>
      <c r="M3251" s="34"/>
      <c r="N3251" s="37"/>
      <c r="O3251" s="37"/>
      <c r="P3251" s="44"/>
      <c r="Q3251" s="44"/>
    </row>
    <row r="3252" spans="1:17" x14ac:dyDescent="0.25">
      <c r="A3252" s="53"/>
      <c r="B3252" s="37"/>
      <c r="E3252" s="37"/>
      <c r="F3252" s="38"/>
      <c r="G3252" s="40"/>
      <c r="H3252" s="46"/>
      <c r="I3252" s="48"/>
      <c r="J3252" s="40"/>
      <c r="K3252" s="40"/>
      <c r="P3252" s="33"/>
    </row>
    <row r="3253" spans="1:17" x14ac:dyDescent="0.25">
      <c r="A3253" s="53"/>
      <c r="B3253" s="37"/>
      <c r="E3253" s="37"/>
      <c r="F3253" s="38"/>
      <c r="G3253" s="40"/>
      <c r="H3253" s="46"/>
      <c r="I3253" s="48"/>
      <c r="J3253" s="40"/>
      <c r="K3253" s="40"/>
      <c r="P3253" s="33"/>
    </row>
    <row r="3254" spans="1:17" x14ac:dyDescent="0.25">
      <c r="A3254" s="53"/>
      <c r="B3254" s="37"/>
      <c r="E3254" s="37"/>
      <c r="F3254" s="38"/>
      <c r="G3254" s="40"/>
      <c r="H3254" s="46"/>
      <c r="I3254" s="48"/>
      <c r="J3254" s="40"/>
      <c r="K3254" s="40"/>
      <c r="P3254" s="33"/>
    </row>
    <row r="3255" spans="1:17" x14ac:dyDescent="0.25">
      <c r="A3255" s="53"/>
      <c r="B3255" s="37"/>
      <c r="E3255" s="37"/>
      <c r="F3255" s="38"/>
      <c r="G3255" s="40"/>
      <c r="H3255" s="46"/>
      <c r="I3255" s="48"/>
      <c r="J3255" s="40"/>
      <c r="K3255" s="40"/>
      <c r="P3255" s="33"/>
    </row>
    <row r="3256" spans="1:17" x14ac:dyDescent="0.25">
      <c r="A3256" s="53"/>
      <c r="B3256" s="37"/>
      <c r="E3256" s="37"/>
      <c r="F3256" s="38"/>
      <c r="G3256" s="40"/>
      <c r="H3256" s="46"/>
      <c r="I3256" s="48"/>
      <c r="J3256" s="40"/>
      <c r="K3256" s="40"/>
      <c r="P3256" s="33"/>
    </row>
    <row r="3257" spans="1:17" x14ac:dyDescent="0.25">
      <c r="A3257" s="53"/>
      <c r="B3257" s="37"/>
      <c r="E3257" s="37"/>
      <c r="F3257" s="38"/>
      <c r="G3257" s="40"/>
      <c r="H3257" s="46"/>
      <c r="I3257" s="48"/>
      <c r="J3257" s="40"/>
      <c r="K3257" s="40"/>
      <c r="P3257" s="33"/>
    </row>
    <row r="3258" spans="1:17" x14ac:dyDescent="0.25">
      <c r="A3258" s="53"/>
      <c r="B3258" s="37"/>
      <c r="E3258" s="37"/>
      <c r="F3258" s="38"/>
      <c r="G3258" s="40"/>
      <c r="H3258" s="46"/>
      <c r="I3258" s="48"/>
      <c r="J3258" s="40"/>
      <c r="K3258" s="40"/>
      <c r="P3258" s="33"/>
    </row>
    <row r="3259" spans="1:17" x14ac:dyDescent="0.25">
      <c r="A3259" s="53"/>
      <c r="B3259" s="37"/>
      <c r="E3259" s="37"/>
      <c r="F3259" s="38"/>
      <c r="G3259" s="40"/>
      <c r="H3259" s="46"/>
      <c r="I3259" s="48"/>
      <c r="J3259" s="40"/>
      <c r="K3259" s="40"/>
      <c r="P3259" s="33"/>
    </row>
    <row r="3260" spans="1:17" s="33" customFormat="1" x14ac:dyDescent="0.25">
      <c r="A3260" s="53"/>
      <c r="B3260" s="37"/>
      <c r="C3260" s="37"/>
      <c r="D3260" s="34"/>
      <c r="E3260" s="54"/>
      <c r="F3260" s="38"/>
      <c r="G3260" s="40"/>
      <c r="H3260" s="46"/>
      <c r="I3260" s="48"/>
      <c r="J3260" s="40"/>
      <c r="K3260" s="40"/>
      <c r="L3260" s="34"/>
      <c r="M3260" s="34"/>
      <c r="N3260" s="37"/>
      <c r="O3260" s="37"/>
    </row>
    <row r="3261" spans="1:17" x14ac:dyDescent="0.25">
      <c r="A3261" s="53"/>
      <c r="B3261" s="37"/>
      <c r="E3261" s="37"/>
      <c r="F3261" s="38"/>
      <c r="G3261" s="40"/>
      <c r="H3261" s="46"/>
      <c r="I3261" s="48"/>
      <c r="J3261" s="40"/>
      <c r="K3261" s="40"/>
      <c r="P3261" s="33"/>
    </row>
    <row r="3262" spans="1:17" s="33" customFormat="1" x14ac:dyDescent="0.25">
      <c r="A3262" s="53"/>
      <c r="B3262" s="37"/>
      <c r="C3262" s="37"/>
      <c r="D3262" s="34"/>
      <c r="E3262" s="54"/>
      <c r="F3262" s="38"/>
      <c r="G3262" s="40"/>
      <c r="H3262" s="46"/>
      <c r="I3262" s="48"/>
      <c r="J3262" s="34"/>
      <c r="K3262" s="41"/>
      <c r="L3262" s="54"/>
      <c r="M3262" s="36"/>
      <c r="N3262" s="37"/>
      <c r="O3262" s="37"/>
    </row>
    <row r="3263" spans="1:17" s="33" customFormat="1" x14ac:dyDescent="0.25">
      <c r="A3263" s="53"/>
      <c r="B3263" s="37"/>
      <c r="C3263" s="37"/>
      <c r="D3263" s="34"/>
      <c r="E3263" s="54"/>
      <c r="F3263" s="38"/>
      <c r="G3263" s="40"/>
      <c r="H3263" s="46"/>
      <c r="I3263" s="48"/>
      <c r="J3263" s="40"/>
      <c r="K3263" s="40"/>
      <c r="L3263" s="34"/>
      <c r="M3263" s="34"/>
      <c r="N3263" s="37"/>
      <c r="O3263" s="37"/>
    </row>
    <row r="3264" spans="1:17" s="33" customFormat="1" x14ac:dyDescent="0.25">
      <c r="A3264" s="53"/>
      <c r="B3264" s="37"/>
      <c r="C3264" s="37"/>
      <c r="D3264" s="34"/>
      <c r="E3264" s="54"/>
      <c r="F3264" s="38"/>
      <c r="G3264" s="40"/>
      <c r="H3264" s="46"/>
      <c r="I3264" s="48"/>
      <c r="J3264" s="34"/>
      <c r="K3264" s="41"/>
      <c r="L3264" s="54"/>
      <c r="M3264" s="36"/>
      <c r="N3264" s="37"/>
      <c r="O3264" s="37"/>
    </row>
    <row r="3265" spans="1:17" x14ac:dyDescent="0.25">
      <c r="A3265" s="53"/>
      <c r="B3265" s="37"/>
      <c r="E3265" s="37"/>
      <c r="F3265" s="38"/>
      <c r="G3265" s="40"/>
      <c r="H3265" s="46"/>
      <c r="I3265" s="48"/>
      <c r="K3265" s="42"/>
      <c r="M3265" s="43"/>
      <c r="P3265" s="33"/>
    </row>
    <row r="3266" spans="1:17" x14ac:dyDescent="0.25">
      <c r="A3266" s="53"/>
      <c r="B3266" s="37"/>
      <c r="E3266" s="37"/>
      <c r="F3266" s="38"/>
      <c r="G3266" s="40"/>
      <c r="H3266" s="46"/>
      <c r="I3266" s="48"/>
      <c r="K3266" s="42"/>
      <c r="M3266" s="43"/>
      <c r="P3266" s="33"/>
    </row>
    <row r="3267" spans="1:17" x14ac:dyDescent="0.25">
      <c r="A3267" s="53"/>
      <c r="B3267" s="37"/>
      <c r="E3267" s="37"/>
      <c r="F3267" s="38"/>
      <c r="G3267" s="40"/>
      <c r="H3267" s="46"/>
      <c r="I3267" s="48"/>
      <c r="K3267" s="42"/>
      <c r="M3267" s="43"/>
      <c r="P3267" s="33"/>
    </row>
    <row r="3268" spans="1:17" s="33" customFormat="1" x14ac:dyDescent="0.25">
      <c r="A3268" s="53"/>
      <c r="B3268" s="37"/>
      <c r="C3268" s="37"/>
      <c r="D3268" s="34"/>
      <c r="E3268" s="54"/>
      <c r="F3268" s="38"/>
      <c r="G3268" s="40"/>
      <c r="H3268" s="46"/>
      <c r="I3268" s="48"/>
      <c r="J3268" s="40"/>
      <c r="K3268" s="40"/>
      <c r="L3268" s="34"/>
      <c r="M3268" s="34"/>
      <c r="N3268" s="37"/>
      <c r="O3268" s="37"/>
      <c r="P3268" s="44"/>
      <c r="Q3268" s="44"/>
    </row>
    <row r="3269" spans="1:17" x14ac:dyDescent="0.25">
      <c r="A3269" s="53"/>
      <c r="B3269" s="37"/>
      <c r="E3269" s="37"/>
      <c r="F3269" s="38"/>
      <c r="G3269" s="40"/>
      <c r="H3269" s="46"/>
      <c r="I3269" s="48"/>
      <c r="J3269" s="40"/>
      <c r="K3269" s="40"/>
      <c r="P3269" s="33"/>
    </row>
    <row r="3270" spans="1:17" x14ac:dyDescent="0.25">
      <c r="A3270" s="53"/>
      <c r="B3270" s="37"/>
      <c r="E3270" s="37"/>
      <c r="F3270" s="38"/>
      <c r="G3270" s="40"/>
      <c r="H3270" s="46"/>
      <c r="I3270" s="48"/>
      <c r="J3270" s="40"/>
      <c r="K3270" s="40"/>
      <c r="P3270" s="33"/>
    </row>
    <row r="3271" spans="1:17" s="33" customFormat="1" x14ac:dyDescent="0.25">
      <c r="A3271" s="53"/>
      <c r="B3271" s="37"/>
      <c r="C3271" s="37"/>
      <c r="D3271" s="34"/>
      <c r="E3271" s="54"/>
      <c r="F3271" s="38"/>
      <c r="G3271" s="40"/>
      <c r="H3271" s="46"/>
      <c r="I3271" s="48"/>
      <c r="J3271" s="40"/>
      <c r="K3271" s="40"/>
      <c r="L3271" s="34"/>
      <c r="M3271" s="34"/>
      <c r="N3271" s="37"/>
      <c r="O3271" s="37"/>
      <c r="P3271" s="44"/>
      <c r="Q3271" s="44"/>
    </row>
    <row r="3272" spans="1:17" x14ac:dyDescent="0.25">
      <c r="A3272" s="53"/>
      <c r="B3272" s="37"/>
      <c r="E3272" s="37"/>
      <c r="F3272" s="38"/>
      <c r="G3272" s="40"/>
      <c r="H3272" s="46"/>
      <c r="I3272" s="48"/>
      <c r="J3272" s="40"/>
      <c r="K3272" s="40"/>
      <c r="P3272" s="33"/>
    </row>
    <row r="3273" spans="1:17" s="33" customFormat="1" x14ac:dyDescent="0.25">
      <c r="A3273" s="53"/>
      <c r="B3273" s="37"/>
      <c r="C3273" s="37"/>
      <c r="D3273" s="34"/>
      <c r="E3273" s="54"/>
      <c r="F3273" s="38"/>
      <c r="G3273" s="40"/>
      <c r="H3273" s="46"/>
      <c r="I3273" s="48"/>
      <c r="J3273" s="34"/>
      <c r="K3273" s="41"/>
      <c r="L3273" s="54"/>
      <c r="M3273" s="36"/>
      <c r="N3273" s="37"/>
      <c r="O3273" s="37"/>
    </row>
    <row r="3274" spans="1:17" s="33" customFormat="1" x14ac:dyDescent="0.25">
      <c r="A3274" s="53"/>
      <c r="B3274" s="37"/>
      <c r="C3274" s="37"/>
      <c r="D3274" s="34"/>
      <c r="E3274" s="54"/>
      <c r="F3274" s="38"/>
      <c r="G3274" s="40"/>
      <c r="H3274" s="46"/>
      <c r="I3274" s="48"/>
      <c r="J3274" s="40"/>
      <c r="K3274" s="40"/>
      <c r="L3274" s="34"/>
      <c r="M3274" s="34"/>
      <c r="N3274" s="37"/>
      <c r="O3274" s="37"/>
    </row>
    <row r="3275" spans="1:17" x14ac:dyDescent="0.25">
      <c r="A3275" s="53"/>
      <c r="B3275" s="37"/>
      <c r="E3275" s="37"/>
      <c r="F3275" s="38"/>
      <c r="G3275" s="40"/>
      <c r="H3275" s="46"/>
      <c r="I3275" s="48"/>
      <c r="J3275" s="40"/>
      <c r="K3275" s="40"/>
      <c r="P3275" s="33"/>
    </row>
    <row r="3276" spans="1:17" s="33" customFormat="1" x14ac:dyDescent="0.25">
      <c r="A3276" s="53"/>
      <c r="B3276" s="37"/>
      <c r="C3276" s="37"/>
      <c r="D3276" s="34"/>
      <c r="E3276" s="54"/>
      <c r="F3276" s="38"/>
      <c r="G3276" s="40"/>
      <c r="H3276" s="46"/>
      <c r="I3276" s="48"/>
      <c r="J3276" s="40"/>
      <c r="K3276" s="40"/>
      <c r="L3276" s="34"/>
      <c r="M3276" s="34"/>
      <c r="N3276" s="37"/>
      <c r="O3276" s="37"/>
    </row>
    <row r="3277" spans="1:17" x14ac:dyDescent="0.25">
      <c r="A3277" s="53"/>
      <c r="B3277" s="37"/>
      <c r="E3277" s="37"/>
      <c r="F3277" s="38"/>
      <c r="G3277" s="40"/>
      <c r="H3277" s="46"/>
      <c r="I3277" s="48"/>
      <c r="J3277" s="40"/>
      <c r="K3277" s="40"/>
      <c r="P3277" s="33"/>
    </row>
    <row r="3278" spans="1:17" x14ac:dyDescent="0.25">
      <c r="A3278" s="53"/>
      <c r="B3278" s="37"/>
      <c r="E3278" s="37"/>
      <c r="F3278" s="38"/>
      <c r="G3278" s="40"/>
      <c r="H3278" s="46"/>
      <c r="I3278" s="48"/>
      <c r="J3278" s="40"/>
      <c r="K3278" s="40"/>
      <c r="P3278" s="33"/>
    </row>
    <row r="3279" spans="1:17" x14ac:dyDescent="0.25">
      <c r="A3279" s="53"/>
      <c r="B3279" s="37"/>
      <c r="E3279" s="37"/>
      <c r="F3279" s="38"/>
      <c r="G3279" s="40"/>
      <c r="H3279" s="46"/>
      <c r="I3279" s="48"/>
      <c r="J3279" s="40"/>
      <c r="K3279" s="40"/>
      <c r="P3279" s="33"/>
    </row>
    <row r="3280" spans="1:17" x14ac:dyDescent="0.25">
      <c r="A3280" s="53"/>
      <c r="B3280" s="37"/>
      <c r="E3280" s="37"/>
      <c r="F3280" s="38"/>
      <c r="G3280" s="40"/>
      <c r="H3280" s="46"/>
      <c r="I3280" s="48"/>
      <c r="J3280" s="40"/>
      <c r="K3280" s="40"/>
      <c r="P3280" s="33"/>
    </row>
    <row r="3281" spans="1:17" s="33" customFormat="1" x14ac:dyDescent="0.25">
      <c r="A3281" s="53"/>
      <c r="B3281" s="37"/>
      <c r="C3281" s="37"/>
      <c r="D3281" s="34"/>
      <c r="E3281" s="54"/>
      <c r="F3281" s="38"/>
      <c r="G3281" s="40"/>
      <c r="H3281" s="46"/>
      <c r="I3281" s="48"/>
      <c r="J3281" s="40"/>
      <c r="K3281" s="40"/>
      <c r="L3281" s="34"/>
      <c r="M3281" s="34"/>
      <c r="N3281" s="37"/>
      <c r="O3281" s="37"/>
    </row>
    <row r="3282" spans="1:17" s="33" customFormat="1" x14ac:dyDescent="0.25">
      <c r="A3282" s="53"/>
      <c r="B3282" s="37"/>
      <c r="C3282" s="37"/>
      <c r="D3282" s="34"/>
      <c r="E3282" s="54"/>
      <c r="F3282" s="38"/>
      <c r="G3282" s="40"/>
      <c r="H3282" s="46"/>
      <c r="I3282" s="48"/>
      <c r="J3282" s="40"/>
      <c r="K3282" s="40"/>
      <c r="L3282" s="34"/>
      <c r="M3282" s="34"/>
      <c r="N3282" s="37"/>
      <c r="O3282" s="37"/>
    </row>
    <row r="3283" spans="1:17" x14ac:dyDescent="0.25">
      <c r="A3283" s="53"/>
      <c r="B3283" s="37"/>
      <c r="E3283" s="37"/>
      <c r="F3283" s="38"/>
      <c r="G3283" s="40"/>
      <c r="H3283" s="46"/>
      <c r="I3283" s="48"/>
      <c r="J3283" s="40"/>
      <c r="K3283" s="40"/>
      <c r="P3283" s="33"/>
    </row>
    <row r="3284" spans="1:17" s="33" customFormat="1" x14ac:dyDescent="0.25">
      <c r="A3284" s="53"/>
      <c r="B3284" s="37"/>
      <c r="C3284" s="37"/>
      <c r="D3284" s="34"/>
      <c r="E3284" s="54"/>
      <c r="F3284" s="38"/>
      <c r="G3284" s="40"/>
      <c r="H3284" s="46"/>
      <c r="I3284" s="48"/>
      <c r="J3284" s="34"/>
      <c r="K3284" s="41"/>
      <c r="L3284" s="54"/>
      <c r="M3284" s="36"/>
      <c r="N3284" s="37"/>
      <c r="O3284" s="37"/>
    </row>
    <row r="3285" spans="1:17" x14ac:dyDescent="0.25">
      <c r="A3285" s="53"/>
      <c r="B3285" s="37"/>
      <c r="E3285" s="37"/>
      <c r="F3285" s="38"/>
      <c r="G3285" s="40"/>
      <c r="H3285" s="46"/>
      <c r="I3285" s="48"/>
      <c r="K3285" s="42"/>
      <c r="M3285" s="43"/>
      <c r="P3285" s="33"/>
    </row>
    <row r="3286" spans="1:17" x14ac:dyDescent="0.25">
      <c r="A3286" s="53"/>
      <c r="B3286" s="37"/>
      <c r="E3286" s="37"/>
      <c r="F3286" s="38"/>
      <c r="G3286" s="40"/>
      <c r="H3286" s="46"/>
      <c r="I3286" s="48"/>
      <c r="K3286" s="42"/>
      <c r="M3286" s="43"/>
      <c r="P3286" s="33"/>
    </row>
    <row r="3287" spans="1:17" x14ac:dyDescent="0.25">
      <c r="A3287" s="53"/>
      <c r="B3287" s="37"/>
      <c r="E3287" s="37"/>
      <c r="F3287" s="38"/>
      <c r="G3287" s="40"/>
      <c r="H3287" s="46"/>
      <c r="I3287" s="48"/>
      <c r="K3287" s="42"/>
      <c r="M3287" s="43"/>
      <c r="P3287" s="33"/>
    </row>
    <row r="3288" spans="1:17" s="33" customFormat="1" x14ac:dyDescent="0.25">
      <c r="A3288" s="53"/>
      <c r="B3288" s="37"/>
      <c r="C3288" s="37"/>
      <c r="D3288" s="34"/>
      <c r="E3288" s="54"/>
      <c r="F3288" s="38"/>
      <c r="G3288" s="40"/>
      <c r="H3288" s="46"/>
      <c r="I3288" s="48"/>
      <c r="J3288" s="40"/>
      <c r="K3288" s="40"/>
      <c r="L3288" s="34"/>
      <c r="M3288" s="34"/>
      <c r="N3288" s="37"/>
      <c r="O3288" s="37"/>
      <c r="P3288" s="44"/>
      <c r="Q3288" s="44"/>
    </row>
    <row r="3289" spans="1:17" x14ac:dyDescent="0.25">
      <c r="A3289" s="53"/>
      <c r="B3289" s="37"/>
      <c r="E3289" s="37"/>
      <c r="F3289" s="38"/>
      <c r="G3289" s="40"/>
      <c r="H3289" s="46"/>
      <c r="I3289" s="48"/>
      <c r="J3289" s="40"/>
      <c r="K3289" s="40"/>
      <c r="P3289" s="33"/>
    </row>
    <row r="3290" spans="1:17" x14ac:dyDescent="0.25">
      <c r="A3290" s="53"/>
      <c r="B3290" s="37"/>
      <c r="E3290" s="37"/>
      <c r="F3290" s="38"/>
      <c r="G3290" s="40"/>
      <c r="H3290" s="46"/>
      <c r="I3290" s="48"/>
      <c r="J3290" s="40"/>
      <c r="K3290" s="40"/>
      <c r="P3290" s="33"/>
    </row>
    <row r="3291" spans="1:17" x14ac:dyDescent="0.25">
      <c r="A3291" s="53"/>
      <c r="B3291" s="37"/>
      <c r="E3291" s="37"/>
      <c r="F3291" s="38"/>
      <c r="G3291" s="40"/>
      <c r="H3291" s="46"/>
      <c r="I3291" s="48"/>
      <c r="J3291" s="40"/>
      <c r="K3291" s="40"/>
      <c r="P3291" s="33"/>
    </row>
    <row r="3292" spans="1:17" x14ac:dyDescent="0.25">
      <c r="A3292" s="53"/>
      <c r="B3292" s="37"/>
      <c r="E3292" s="37"/>
      <c r="F3292" s="38"/>
      <c r="G3292" s="40"/>
      <c r="H3292" s="46"/>
      <c r="I3292" s="48"/>
      <c r="J3292" s="40"/>
      <c r="K3292" s="40"/>
      <c r="P3292" s="33"/>
    </row>
    <row r="3293" spans="1:17" s="33" customFormat="1" x14ac:dyDescent="0.25">
      <c r="A3293" s="53"/>
      <c r="B3293" s="37"/>
      <c r="C3293" s="37"/>
      <c r="D3293" s="34"/>
      <c r="E3293" s="54"/>
      <c r="F3293" s="38"/>
      <c r="G3293" s="40"/>
      <c r="H3293" s="46"/>
      <c r="I3293" s="48"/>
      <c r="J3293" s="34"/>
      <c r="K3293" s="41"/>
      <c r="L3293" s="54"/>
      <c r="M3293" s="36"/>
      <c r="N3293" s="37"/>
      <c r="O3293" s="37"/>
    </row>
    <row r="3294" spans="1:17" s="33" customFormat="1" x14ac:dyDescent="0.25">
      <c r="A3294" s="53"/>
      <c r="B3294" s="37"/>
      <c r="C3294" s="37"/>
      <c r="D3294" s="34"/>
      <c r="E3294" s="54"/>
      <c r="F3294" s="38"/>
      <c r="G3294" s="40"/>
      <c r="H3294" s="46"/>
      <c r="I3294" s="48"/>
      <c r="J3294" s="40"/>
      <c r="K3294" s="40"/>
      <c r="L3294" s="34"/>
      <c r="M3294" s="34"/>
      <c r="N3294" s="37"/>
      <c r="O3294" s="37"/>
    </row>
    <row r="3295" spans="1:17" x14ac:dyDescent="0.25">
      <c r="A3295" s="53"/>
      <c r="B3295" s="37"/>
      <c r="E3295" s="37"/>
      <c r="F3295" s="38"/>
      <c r="G3295" s="40"/>
      <c r="H3295" s="46"/>
      <c r="I3295" s="48"/>
      <c r="J3295" s="40"/>
      <c r="K3295" s="40"/>
      <c r="P3295" s="33"/>
    </row>
    <row r="3296" spans="1:17" x14ac:dyDescent="0.25">
      <c r="A3296" s="53"/>
      <c r="B3296" s="37"/>
      <c r="E3296" s="37"/>
      <c r="F3296" s="38"/>
      <c r="G3296" s="40"/>
      <c r="H3296" s="46"/>
      <c r="I3296" s="48"/>
      <c r="J3296" s="40"/>
      <c r="K3296" s="40"/>
      <c r="P3296" s="33"/>
    </row>
    <row r="3297" spans="1:17" x14ac:dyDescent="0.25">
      <c r="A3297" s="53"/>
      <c r="B3297" s="37"/>
      <c r="E3297" s="37"/>
      <c r="F3297" s="38"/>
      <c r="G3297" s="40"/>
      <c r="H3297" s="46"/>
      <c r="I3297" s="48"/>
      <c r="J3297" s="40"/>
      <c r="K3297" s="40"/>
      <c r="P3297" s="33"/>
    </row>
    <row r="3298" spans="1:17" s="33" customFormat="1" x14ac:dyDescent="0.25">
      <c r="A3298" s="53"/>
      <c r="B3298" s="37"/>
      <c r="C3298" s="37"/>
      <c r="D3298" s="34"/>
      <c r="E3298" s="54"/>
      <c r="F3298" s="38"/>
      <c r="G3298" s="40"/>
      <c r="H3298" s="46"/>
      <c r="I3298" s="48"/>
      <c r="J3298" s="40"/>
      <c r="K3298" s="40"/>
      <c r="L3298" s="34"/>
      <c r="M3298" s="34"/>
      <c r="N3298" s="37"/>
      <c r="O3298" s="37"/>
    </row>
    <row r="3299" spans="1:17" s="33" customFormat="1" x14ac:dyDescent="0.25">
      <c r="A3299" s="53"/>
      <c r="B3299" s="37"/>
      <c r="C3299" s="37"/>
      <c r="D3299" s="34"/>
      <c r="E3299" s="43"/>
      <c r="F3299" s="38"/>
      <c r="G3299" s="40"/>
      <c r="H3299" s="46"/>
      <c r="I3299" s="48"/>
      <c r="J3299" s="34"/>
      <c r="K3299" s="41"/>
      <c r="L3299" s="43"/>
      <c r="M3299" s="36"/>
      <c r="N3299" s="37"/>
      <c r="O3299" s="37"/>
    </row>
    <row r="3300" spans="1:17" s="33" customFormat="1" x14ac:dyDescent="0.25">
      <c r="A3300" s="53"/>
      <c r="B3300" s="37"/>
      <c r="C3300" s="37"/>
      <c r="D3300" s="34"/>
      <c r="E3300" s="34"/>
      <c r="F3300" s="38"/>
      <c r="G3300" s="40"/>
      <c r="H3300" s="46"/>
      <c r="I3300" s="48"/>
      <c r="J3300" s="40"/>
      <c r="K3300" s="37"/>
      <c r="L3300" s="42"/>
      <c r="M3300" s="36"/>
      <c r="N3300" s="37"/>
      <c r="O3300" s="37"/>
    </row>
    <row r="3301" spans="1:17" s="33" customFormat="1" x14ac:dyDescent="0.25">
      <c r="A3301" s="53"/>
      <c r="B3301" s="37"/>
      <c r="C3301" s="37"/>
      <c r="D3301" s="34"/>
      <c r="E3301" s="54"/>
      <c r="F3301" s="38"/>
      <c r="G3301" s="40"/>
      <c r="H3301" s="46"/>
      <c r="I3301" s="48"/>
      <c r="J3301" s="40"/>
      <c r="K3301" s="40"/>
      <c r="L3301" s="34"/>
      <c r="M3301" s="34"/>
      <c r="N3301" s="37"/>
      <c r="O3301" s="37"/>
    </row>
    <row r="3302" spans="1:17" s="33" customFormat="1" x14ac:dyDescent="0.25">
      <c r="A3302" s="53"/>
      <c r="B3302" s="37"/>
      <c r="C3302" s="37"/>
      <c r="D3302" s="34"/>
      <c r="E3302" s="54"/>
      <c r="F3302" s="38"/>
      <c r="G3302" s="40"/>
      <c r="H3302" s="46"/>
      <c r="I3302" s="48"/>
      <c r="J3302" s="40"/>
      <c r="K3302" s="40"/>
      <c r="L3302" s="34"/>
      <c r="M3302" s="34"/>
      <c r="N3302" s="37"/>
      <c r="O3302" s="37"/>
    </row>
    <row r="3303" spans="1:17" s="33" customFormat="1" x14ac:dyDescent="0.25">
      <c r="A3303" s="53"/>
      <c r="B3303" s="37"/>
      <c r="C3303" s="37"/>
      <c r="D3303" s="34"/>
      <c r="E3303" s="34"/>
      <c r="F3303" s="38"/>
      <c r="G3303" s="40"/>
      <c r="H3303" s="46"/>
      <c r="I3303" s="48"/>
      <c r="J3303" s="40"/>
      <c r="K3303" s="37"/>
      <c r="L3303" s="42"/>
      <c r="M3303" s="36"/>
      <c r="N3303" s="37"/>
      <c r="O3303" s="37"/>
    </row>
    <row r="3304" spans="1:17" s="33" customFormat="1" x14ac:dyDescent="0.25">
      <c r="A3304" s="53"/>
      <c r="B3304" s="37"/>
      <c r="C3304" s="37"/>
      <c r="D3304" s="34"/>
      <c r="E3304" s="54"/>
      <c r="F3304" s="38"/>
      <c r="G3304" s="40"/>
      <c r="H3304" s="46"/>
      <c r="I3304" s="48"/>
      <c r="J3304" s="40"/>
      <c r="K3304" s="40"/>
      <c r="L3304" s="34"/>
      <c r="M3304" s="34"/>
      <c r="N3304" s="37"/>
      <c r="O3304" s="37"/>
      <c r="P3304" s="44"/>
      <c r="Q3304" s="44"/>
    </row>
    <row r="3305" spans="1:17" s="33" customFormat="1" x14ac:dyDescent="0.25">
      <c r="A3305" s="53"/>
      <c r="B3305" s="37"/>
      <c r="C3305" s="37"/>
      <c r="D3305" s="34"/>
      <c r="E3305" s="34"/>
      <c r="F3305" s="38"/>
      <c r="G3305" s="40"/>
      <c r="H3305" s="46"/>
      <c r="I3305" s="48"/>
      <c r="J3305" s="40"/>
      <c r="K3305" s="37"/>
      <c r="L3305" s="42"/>
      <c r="M3305" s="36"/>
      <c r="N3305" s="37"/>
      <c r="O3305" s="37"/>
    </row>
    <row r="3306" spans="1:17" x14ac:dyDescent="0.25">
      <c r="A3306" s="53"/>
      <c r="B3306" s="37"/>
      <c r="E3306" s="37"/>
      <c r="F3306" s="38"/>
      <c r="G3306" s="40"/>
      <c r="H3306" s="46"/>
      <c r="I3306" s="48"/>
      <c r="K3306" s="42"/>
      <c r="M3306" s="43"/>
      <c r="P3306" s="33"/>
    </row>
    <row r="3307" spans="1:17" x14ac:dyDescent="0.25">
      <c r="A3307" s="53"/>
      <c r="B3307" s="37"/>
      <c r="E3307" s="37"/>
      <c r="F3307" s="38"/>
      <c r="G3307" s="40"/>
      <c r="H3307" s="46"/>
      <c r="I3307" s="48"/>
      <c r="K3307" s="42"/>
      <c r="M3307" s="43"/>
      <c r="P3307" s="33"/>
    </row>
    <row r="3308" spans="1:17" x14ac:dyDescent="0.25">
      <c r="A3308" s="53"/>
      <c r="B3308" s="37"/>
      <c r="E3308" s="37"/>
      <c r="F3308" s="38"/>
      <c r="G3308" s="40"/>
      <c r="H3308" s="46"/>
      <c r="I3308" s="48"/>
      <c r="K3308" s="42"/>
      <c r="M3308" s="43"/>
      <c r="P3308" s="33"/>
    </row>
    <row r="3309" spans="1:17" x14ac:dyDescent="0.25">
      <c r="A3309" s="53"/>
      <c r="B3309" s="37"/>
      <c r="E3309" s="37"/>
      <c r="F3309" s="38"/>
      <c r="G3309" s="40"/>
      <c r="H3309" s="46"/>
      <c r="I3309" s="48"/>
      <c r="K3309" s="42"/>
      <c r="M3309" s="43"/>
      <c r="P3309" s="33"/>
    </row>
    <row r="3310" spans="1:17" s="33" customFormat="1" x14ac:dyDescent="0.25">
      <c r="A3310" s="53"/>
      <c r="B3310" s="37"/>
      <c r="C3310" s="37"/>
      <c r="D3310" s="34"/>
      <c r="E3310" s="54"/>
      <c r="F3310" s="38"/>
      <c r="G3310" s="40"/>
      <c r="H3310" s="46"/>
      <c r="I3310" s="48"/>
      <c r="J3310" s="40"/>
      <c r="K3310" s="40"/>
      <c r="L3310" s="34"/>
      <c r="M3310" s="34"/>
      <c r="N3310" s="37"/>
      <c r="O3310" s="37"/>
      <c r="P3310" s="44"/>
      <c r="Q3310" s="44"/>
    </row>
    <row r="3311" spans="1:17" x14ac:dyDescent="0.25">
      <c r="A3311" s="53"/>
      <c r="B3311" s="37"/>
      <c r="E3311" s="37"/>
      <c r="F3311" s="38"/>
      <c r="G3311" s="40"/>
      <c r="H3311" s="46"/>
      <c r="I3311" s="48"/>
      <c r="J3311" s="40"/>
      <c r="K3311" s="40"/>
      <c r="P3311" s="33"/>
    </row>
    <row r="3312" spans="1:17" x14ac:dyDescent="0.25">
      <c r="A3312" s="53"/>
      <c r="B3312" s="37"/>
      <c r="E3312" s="37"/>
      <c r="F3312" s="38"/>
      <c r="G3312" s="40"/>
      <c r="H3312" s="46"/>
      <c r="I3312" s="48"/>
      <c r="J3312" s="40"/>
      <c r="K3312" s="40"/>
      <c r="P3312" s="33"/>
    </row>
    <row r="3313" spans="1:17" x14ac:dyDescent="0.25">
      <c r="A3313" s="53"/>
      <c r="B3313" s="37"/>
      <c r="E3313" s="37"/>
      <c r="F3313" s="38"/>
      <c r="G3313" s="40"/>
      <c r="H3313" s="46"/>
      <c r="I3313" s="48"/>
      <c r="J3313" s="40"/>
      <c r="K3313" s="40"/>
      <c r="P3313" s="33"/>
    </row>
    <row r="3314" spans="1:17" s="33" customFormat="1" x14ac:dyDescent="0.25">
      <c r="A3314" s="53"/>
      <c r="B3314" s="37"/>
      <c r="C3314" s="37"/>
      <c r="D3314" s="34"/>
      <c r="E3314" s="54"/>
      <c r="F3314" s="38"/>
      <c r="G3314" s="40"/>
      <c r="H3314" s="46"/>
      <c r="I3314" s="48"/>
      <c r="J3314" s="40"/>
      <c r="K3314" s="40"/>
      <c r="L3314" s="34"/>
      <c r="M3314" s="34"/>
      <c r="N3314" s="37"/>
      <c r="O3314" s="37"/>
      <c r="P3314" s="44"/>
      <c r="Q3314" s="44"/>
    </row>
    <row r="3315" spans="1:17" x14ac:dyDescent="0.25">
      <c r="A3315" s="53"/>
      <c r="B3315" s="37"/>
      <c r="E3315" s="37"/>
      <c r="F3315" s="38"/>
      <c r="G3315" s="40"/>
      <c r="H3315" s="46"/>
      <c r="I3315" s="48"/>
      <c r="J3315" s="40"/>
      <c r="K3315" s="40"/>
      <c r="P3315" s="33"/>
    </row>
    <row r="3316" spans="1:17" s="33" customFormat="1" x14ac:dyDescent="0.25">
      <c r="A3316" s="53"/>
      <c r="B3316" s="37"/>
      <c r="C3316" s="37"/>
      <c r="D3316" s="34"/>
      <c r="E3316" s="54"/>
      <c r="F3316" s="38"/>
      <c r="G3316" s="40"/>
      <c r="H3316" s="46"/>
      <c r="I3316" s="48"/>
      <c r="J3316" s="40"/>
      <c r="K3316" s="40"/>
      <c r="L3316" s="34"/>
      <c r="M3316" s="34"/>
      <c r="N3316" s="37"/>
      <c r="O3316" s="37"/>
      <c r="P3316" s="44"/>
      <c r="Q3316" s="44"/>
    </row>
    <row r="3317" spans="1:17" x14ac:dyDescent="0.25">
      <c r="A3317" s="53"/>
      <c r="B3317" s="37"/>
      <c r="E3317" s="37"/>
      <c r="F3317" s="38"/>
      <c r="G3317" s="40"/>
      <c r="H3317" s="46"/>
      <c r="I3317" s="48"/>
      <c r="J3317" s="40"/>
      <c r="K3317" s="40"/>
      <c r="P3317" s="33"/>
    </row>
    <row r="3318" spans="1:17" x14ac:dyDescent="0.25">
      <c r="A3318" s="53"/>
      <c r="B3318" s="37"/>
      <c r="E3318" s="37"/>
      <c r="F3318" s="38"/>
      <c r="G3318" s="40"/>
      <c r="H3318" s="46"/>
      <c r="I3318" s="48"/>
      <c r="J3318" s="40"/>
      <c r="K3318" s="40"/>
      <c r="P3318" s="33"/>
    </row>
    <row r="3319" spans="1:17" x14ac:dyDescent="0.25">
      <c r="A3319" s="53"/>
      <c r="B3319" s="37"/>
      <c r="E3319" s="37"/>
      <c r="F3319" s="38"/>
      <c r="G3319" s="40"/>
      <c r="H3319" s="46"/>
      <c r="I3319" s="48"/>
      <c r="J3319" s="40"/>
      <c r="K3319" s="40"/>
      <c r="P3319" s="33"/>
    </row>
    <row r="3320" spans="1:17" x14ac:dyDescent="0.25">
      <c r="A3320" s="53"/>
      <c r="B3320" s="37"/>
      <c r="E3320" s="37"/>
      <c r="F3320" s="38"/>
      <c r="G3320" s="40"/>
      <c r="H3320" s="46"/>
      <c r="I3320" s="48"/>
      <c r="J3320" s="40"/>
      <c r="K3320" s="40"/>
      <c r="P3320" s="33"/>
    </row>
    <row r="3321" spans="1:17" x14ac:dyDescent="0.25">
      <c r="A3321" s="53"/>
      <c r="B3321" s="37"/>
      <c r="E3321" s="37"/>
      <c r="F3321" s="38"/>
      <c r="G3321" s="40"/>
      <c r="H3321" s="46"/>
      <c r="I3321" s="48"/>
      <c r="J3321" s="40"/>
      <c r="K3321" s="40"/>
      <c r="P3321" s="33"/>
    </row>
    <row r="3322" spans="1:17" x14ac:dyDescent="0.25">
      <c r="A3322" s="53"/>
      <c r="B3322" s="37"/>
      <c r="E3322" s="37"/>
      <c r="F3322" s="38"/>
      <c r="G3322" s="40"/>
      <c r="H3322" s="46"/>
      <c r="I3322" s="48"/>
      <c r="J3322" s="40"/>
      <c r="K3322" s="40"/>
      <c r="P3322" s="33"/>
    </row>
    <row r="3323" spans="1:17" s="33" customFormat="1" x14ac:dyDescent="0.25">
      <c r="A3323" s="53"/>
      <c r="B3323" s="37"/>
      <c r="C3323" s="37"/>
      <c r="D3323" s="34"/>
      <c r="E3323" s="36"/>
      <c r="F3323" s="38"/>
      <c r="G3323" s="34"/>
      <c r="H3323" s="36"/>
      <c r="I3323" s="36"/>
      <c r="J3323" s="36"/>
      <c r="K3323" s="36"/>
      <c r="L3323" s="36"/>
      <c r="M3323" s="36"/>
      <c r="N3323" s="37"/>
      <c r="O3323" s="37"/>
    </row>
    <row r="3324" spans="1:17" s="33" customFormat="1" x14ac:dyDescent="0.25">
      <c r="A3324" s="53"/>
      <c r="B3324" s="37"/>
      <c r="C3324" s="37"/>
      <c r="D3324" s="34"/>
      <c r="E3324" s="36"/>
      <c r="F3324" s="38"/>
      <c r="G3324" s="40"/>
      <c r="H3324" s="39"/>
      <c r="I3324" s="50"/>
      <c r="J3324" s="51"/>
      <c r="K3324" s="36"/>
      <c r="L3324" s="36"/>
      <c r="M3324" s="36"/>
      <c r="N3324" s="37"/>
      <c r="O3324" s="37"/>
    </row>
    <row r="3325" spans="1:17" x14ac:dyDescent="0.25">
      <c r="A3325" s="53"/>
      <c r="B3325" s="37"/>
      <c r="E3325" s="37"/>
      <c r="F3325" s="38"/>
      <c r="G3325" s="40"/>
      <c r="H3325" s="39"/>
      <c r="I3325" s="49"/>
      <c r="J3325" s="51"/>
      <c r="M3325" s="43"/>
      <c r="P3325" s="33"/>
    </row>
    <row r="3326" spans="1:17" s="33" customFormat="1" x14ac:dyDescent="0.25">
      <c r="A3326" s="53"/>
      <c r="B3326" s="37"/>
      <c r="C3326" s="37"/>
      <c r="D3326" s="34"/>
      <c r="E3326" s="43"/>
      <c r="F3326" s="38"/>
      <c r="G3326" s="40"/>
      <c r="H3326" s="39"/>
      <c r="I3326" s="48"/>
      <c r="J3326" s="34"/>
      <c r="K3326" s="41"/>
      <c r="L3326" s="43"/>
      <c r="M3326" s="36"/>
      <c r="N3326" s="37"/>
      <c r="O3326" s="37"/>
    </row>
    <row r="3327" spans="1:17" x14ac:dyDescent="0.25">
      <c r="A3327" s="53"/>
      <c r="B3327" s="37"/>
      <c r="E3327" s="37"/>
      <c r="F3327" s="38"/>
      <c r="G3327" s="40"/>
      <c r="H3327" s="39"/>
      <c r="I3327" s="48"/>
      <c r="K3327" s="42"/>
      <c r="M3327" s="43"/>
      <c r="P3327" s="33"/>
    </row>
    <row r="3328" spans="1:17" x14ac:dyDescent="0.25">
      <c r="A3328" s="53"/>
      <c r="B3328" s="37"/>
      <c r="E3328" s="37"/>
      <c r="F3328" s="38"/>
      <c r="G3328" s="40"/>
      <c r="H3328" s="39"/>
      <c r="I3328" s="48"/>
      <c r="K3328" s="42"/>
      <c r="M3328" s="43"/>
      <c r="P3328" s="33"/>
    </row>
    <row r="3329" spans="1:17" x14ac:dyDescent="0.25">
      <c r="A3329" s="53"/>
      <c r="B3329" s="37"/>
      <c r="E3329" s="37"/>
      <c r="F3329" s="38"/>
      <c r="G3329" s="40"/>
      <c r="H3329" s="39"/>
      <c r="I3329" s="48"/>
      <c r="K3329" s="42"/>
      <c r="M3329" s="43"/>
      <c r="P3329" s="33"/>
    </row>
    <row r="3330" spans="1:17" x14ac:dyDescent="0.25">
      <c r="A3330" s="53"/>
      <c r="B3330" s="37"/>
      <c r="E3330" s="37"/>
      <c r="F3330" s="38"/>
      <c r="G3330" s="40"/>
      <c r="H3330" s="39"/>
      <c r="I3330" s="48"/>
      <c r="K3330" s="42"/>
      <c r="M3330" s="43"/>
      <c r="P3330" s="33"/>
    </row>
    <row r="3331" spans="1:17" x14ac:dyDescent="0.25">
      <c r="A3331" s="53"/>
      <c r="B3331" s="37"/>
      <c r="E3331" s="37"/>
      <c r="F3331" s="38"/>
      <c r="G3331" s="40"/>
      <c r="H3331" s="39"/>
      <c r="I3331" s="48"/>
      <c r="K3331" s="42"/>
      <c r="M3331" s="43"/>
      <c r="P3331" s="33"/>
    </row>
    <row r="3332" spans="1:17" x14ac:dyDescent="0.25">
      <c r="A3332" s="53"/>
      <c r="B3332" s="37"/>
      <c r="E3332" s="37"/>
      <c r="F3332" s="38"/>
      <c r="G3332" s="40"/>
      <c r="H3332" s="39"/>
      <c r="I3332" s="48"/>
      <c r="K3332" s="42"/>
      <c r="M3332" s="43"/>
      <c r="P3332" s="33"/>
    </row>
    <row r="3333" spans="1:17" x14ac:dyDescent="0.25">
      <c r="A3333" s="53"/>
      <c r="B3333" s="37"/>
      <c r="E3333" s="37"/>
      <c r="F3333" s="38"/>
      <c r="G3333" s="40"/>
      <c r="H3333" s="39"/>
      <c r="I3333" s="48"/>
      <c r="K3333" s="42"/>
      <c r="M3333" s="43"/>
      <c r="P3333" s="33"/>
    </row>
    <row r="3334" spans="1:17" x14ac:dyDescent="0.25">
      <c r="A3334" s="53"/>
      <c r="B3334" s="37"/>
      <c r="E3334" s="37"/>
      <c r="F3334" s="38"/>
      <c r="G3334" s="40"/>
      <c r="H3334" s="39"/>
      <c r="I3334" s="48"/>
      <c r="K3334" s="42"/>
      <c r="M3334" s="43"/>
      <c r="P3334" s="33"/>
    </row>
    <row r="3335" spans="1:17" x14ac:dyDescent="0.25">
      <c r="A3335" s="53"/>
      <c r="B3335" s="37"/>
      <c r="E3335" s="37"/>
      <c r="F3335" s="38"/>
      <c r="G3335" s="40"/>
      <c r="H3335" s="39"/>
      <c r="I3335" s="48"/>
      <c r="K3335" s="42"/>
      <c r="M3335" s="43"/>
      <c r="P3335" s="33"/>
    </row>
    <row r="3336" spans="1:17" s="33" customFormat="1" x14ac:dyDescent="0.25">
      <c r="A3336" s="53"/>
      <c r="B3336" s="37"/>
      <c r="C3336" s="37"/>
      <c r="D3336" s="34"/>
      <c r="E3336" s="54"/>
      <c r="F3336" s="38"/>
      <c r="G3336" s="40"/>
      <c r="H3336" s="39"/>
      <c r="I3336" s="48"/>
      <c r="J3336" s="40"/>
      <c r="K3336" s="40"/>
      <c r="L3336" s="34"/>
      <c r="M3336" s="34"/>
      <c r="N3336" s="37"/>
      <c r="O3336" s="37"/>
    </row>
    <row r="3337" spans="1:17" x14ac:dyDescent="0.25">
      <c r="A3337" s="53"/>
      <c r="B3337" s="37"/>
      <c r="E3337" s="37"/>
      <c r="F3337" s="38"/>
      <c r="G3337" s="40"/>
      <c r="H3337" s="39"/>
      <c r="I3337" s="48"/>
      <c r="J3337" s="40"/>
      <c r="K3337" s="40"/>
      <c r="P3337" s="33"/>
    </row>
    <row r="3338" spans="1:17" s="33" customFormat="1" x14ac:dyDescent="0.25">
      <c r="A3338" s="53"/>
      <c r="B3338" s="37"/>
      <c r="C3338" s="37"/>
      <c r="D3338" s="34"/>
      <c r="E3338" s="54"/>
      <c r="F3338" s="38"/>
      <c r="G3338" s="40"/>
      <c r="H3338" s="39"/>
      <c r="I3338" s="48"/>
      <c r="J3338" s="40"/>
      <c r="K3338" s="40"/>
      <c r="L3338" s="34"/>
      <c r="M3338" s="34"/>
      <c r="N3338" s="37"/>
      <c r="O3338" s="37"/>
      <c r="P3338" s="44"/>
      <c r="Q3338" s="44"/>
    </row>
    <row r="3339" spans="1:17" x14ac:dyDescent="0.25">
      <c r="A3339" s="53"/>
      <c r="B3339" s="37"/>
      <c r="E3339" s="37"/>
      <c r="F3339" s="38"/>
      <c r="G3339" s="40"/>
      <c r="H3339" s="39"/>
      <c r="I3339" s="48"/>
      <c r="J3339" s="40"/>
      <c r="K3339" s="40"/>
      <c r="P3339" s="33"/>
    </row>
    <row r="3340" spans="1:17" s="33" customFormat="1" x14ac:dyDescent="0.25">
      <c r="A3340" s="53"/>
      <c r="B3340" s="37"/>
      <c r="C3340" s="37"/>
      <c r="D3340" s="34"/>
      <c r="E3340" s="54"/>
      <c r="F3340" s="38"/>
      <c r="G3340" s="40"/>
      <c r="H3340" s="39"/>
      <c r="I3340" s="48"/>
      <c r="J3340" s="40"/>
      <c r="K3340" s="40"/>
      <c r="L3340" s="34"/>
      <c r="M3340" s="34"/>
      <c r="N3340" s="37"/>
      <c r="O3340" s="37"/>
      <c r="P3340" s="44"/>
      <c r="Q3340" s="44"/>
    </row>
    <row r="3341" spans="1:17" s="33" customFormat="1" x14ac:dyDescent="0.25">
      <c r="A3341" s="53"/>
      <c r="B3341" s="37"/>
      <c r="C3341" s="37"/>
      <c r="D3341" s="34"/>
      <c r="E3341" s="54"/>
      <c r="F3341" s="38"/>
      <c r="G3341" s="40"/>
      <c r="H3341" s="39"/>
      <c r="I3341" s="48"/>
      <c r="J3341" s="40"/>
      <c r="K3341" s="40"/>
      <c r="L3341" s="34"/>
      <c r="M3341" s="34"/>
      <c r="N3341" s="37"/>
      <c r="O3341" s="37"/>
    </row>
    <row r="3342" spans="1:17" s="33" customFormat="1" x14ac:dyDescent="0.25">
      <c r="A3342" s="53"/>
      <c r="B3342" s="37"/>
      <c r="C3342" s="37"/>
      <c r="D3342" s="34"/>
      <c r="E3342" s="54"/>
      <c r="F3342" s="38"/>
      <c r="G3342" s="40"/>
      <c r="H3342" s="39"/>
      <c r="I3342" s="48"/>
      <c r="J3342" s="40"/>
      <c r="K3342" s="40"/>
      <c r="L3342" s="34"/>
      <c r="M3342" s="34"/>
      <c r="N3342" s="37"/>
      <c r="O3342" s="37"/>
      <c r="P3342" s="44"/>
      <c r="Q3342" s="44"/>
    </row>
    <row r="3343" spans="1:17" x14ac:dyDescent="0.25">
      <c r="A3343" s="53"/>
      <c r="B3343" s="37"/>
      <c r="E3343" s="37"/>
      <c r="F3343" s="38"/>
      <c r="G3343" s="40"/>
      <c r="H3343" s="39"/>
      <c r="I3343" s="48"/>
      <c r="J3343" s="40"/>
      <c r="K3343" s="40"/>
      <c r="P3343" s="33"/>
    </row>
    <row r="3344" spans="1:17" s="33" customFormat="1" x14ac:dyDescent="0.25">
      <c r="A3344" s="53"/>
      <c r="B3344" s="37"/>
      <c r="C3344" s="37"/>
      <c r="D3344" s="34"/>
      <c r="E3344" s="54"/>
      <c r="F3344" s="38"/>
      <c r="G3344" s="40"/>
      <c r="H3344" s="39"/>
      <c r="I3344" s="48"/>
      <c r="J3344" s="40"/>
      <c r="K3344" s="40"/>
      <c r="L3344" s="34"/>
      <c r="M3344" s="34"/>
      <c r="N3344" s="37"/>
      <c r="O3344" s="37"/>
    </row>
    <row r="3345" spans="1:17" s="33" customFormat="1" x14ac:dyDescent="0.25">
      <c r="A3345" s="53"/>
      <c r="B3345" s="37"/>
      <c r="C3345" s="37"/>
      <c r="D3345" s="34"/>
      <c r="E3345" s="54"/>
      <c r="F3345" s="38"/>
      <c r="G3345" s="40"/>
      <c r="H3345" s="39"/>
      <c r="I3345" s="48"/>
      <c r="J3345" s="40"/>
      <c r="K3345" s="40"/>
      <c r="L3345" s="34"/>
      <c r="M3345" s="34"/>
      <c r="N3345" s="37"/>
      <c r="O3345" s="37"/>
    </row>
    <row r="3346" spans="1:17" s="33" customFormat="1" x14ac:dyDescent="0.25">
      <c r="A3346" s="53"/>
      <c r="B3346" s="37"/>
      <c r="C3346" s="37"/>
      <c r="D3346" s="34"/>
      <c r="E3346" s="54"/>
      <c r="F3346" s="38"/>
      <c r="G3346" s="40"/>
      <c r="H3346" s="39"/>
      <c r="I3346" s="48"/>
      <c r="J3346" s="40"/>
      <c r="K3346" s="40"/>
      <c r="L3346" s="34"/>
      <c r="M3346" s="34"/>
      <c r="N3346" s="37"/>
      <c r="O3346" s="37"/>
      <c r="P3346" s="44"/>
      <c r="Q3346" s="44"/>
    </row>
    <row r="3347" spans="1:17" s="33" customFormat="1" x14ac:dyDescent="0.25">
      <c r="A3347" s="53"/>
      <c r="B3347" s="37"/>
      <c r="C3347" s="37"/>
      <c r="D3347" s="34"/>
      <c r="E3347" s="54"/>
      <c r="F3347" s="38"/>
      <c r="G3347" s="40"/>
      <c r="H3347" s="39"/>
      <c r="I3347" s="48"/>
      <c r="J3347" s="40"/>
      <c r="K3347" s="40"/>
      <c r="L3347" s="34"/>
      <c r="M3347" s="34"/>
      <c r="N3347" s="37"/>
      <c r="O3347" s="37"/>
      <c r="P3347" s="44"/>
      <c r="Q3347" s="44"/>
    </row>
    <row r="3348" spans="1:17" x14ac:dyDescent="0.25">
      <c r="A3348" s="53"/>
      <c r="B3348" s="37"/>
      <c r="E3348" s="37"/>
      <c r="F3348" s="38"/>
      <c r="G3348" s="40"/>
      <c r="H3348" s="39"/>
      <c r="I3348" s="48"/>
      <c r="J3348" s="40"/>
      <c r="K3348" s="40"/>
      <c r="P3348" s="33"/>
    </row>
    <row r="3349" spans="1:17" x14ac:dyDescent="0.25">
      <c r="A3349" s="53"/>
      <c r="B3349" s="37"/>
      <c r="E3349" s="37"/>
      <c r="F3349" s="38"/>
      <c r="G3349" s="40"/>
      <c r="H3349" s="39"/>
      <c r="I3349" s="48"/>
      <c r="J3349" s="40"/>
      <c r="K3349" s="40"/>
      <c r="P3349" s="33"/>
    </row>
    <row r="3350" spans="1:17" s="33" customFormat="1" x14ac:dyDescent="0.25">
      <c r="A3350" s="53"/>
      <c r="B3350" s="37"/>
      <c r="C3350" s="37"/>
      <c r="D3350" s="34"/>
      <c r="E3350" s="54"/>
      <c r="F3350" s="38"/>
      <c r="G3350" s="40"/>
      <c r="H3350" s="39"/>
      <c r="I3350" s="48"/>
      <c r="J3350" s="40"/>
      <c r="K3350" s="40"/>
      <c r="L3350" s="34"/>
      <c r="M3350" s="34"/>
      <c r="N3350" s="37"/>
      <c r="O3350" s="37"/>
    </row>
    <row r="3351" spans="1:17" x14ac:dyDescent="0.25">
      <c r="A3351" s="53"/>
      <c r="B3351" s="37"/>
      <c r="E3351" s="37"/>
      <c r="F3351" s="38"/>
      <c r="G3351" s="40"/>
      <c r="H3351" s="39"/>
      <c r="I3351" s="48"/>
      <c r="J3351" s="40"/>
      <c r="K3351" s="40"/>
      <c r="P3351" s="33"/>
    </row>
    <row r="3352" spans="1:17" x14ac:dyDescent="0.25">
      <c r="A3352" s="53"/>
      <c r="B3352" s="37"/>
      <c r="E3352" s="37"/>
      <c r="F3352" s="38"/>
      <c r="G3352" s="40"/>
      <c r="H3352" s="39"/>
      <c r="I3352" s="48"/>
      <c r="J3352" s="40"/>
      <c r="K3352" s="40"/>
      <c r="P3352" s="33"/>
    </row>
    <row r="3353" spans="1:17" s="33" customFormat="1" x14ac:dyDescent="0.25">
      <c r="A3353" s="53"/>
      <c r="B3353" s="37"/>
      <c r="C3353" s="37"/>
      <c r="D3353" s="34"/>
      <c r="E3353" s="54"/>
      <c r="F3353" s="38"/>
      <c r="G3353" s="40"/>
      <c r="H3353" s="39"/>
      <c r="I3353" s="48"/>
      <c r="J3353" s="40"/>
      <c r="K3353" s="40"/>
      <c r="L3353" s="34"/>
      <c r="M3353" s="34"/>
      <c r="N3353" s="37"/>
      <c r="O3353" s="37"/>
      <c r="P3353" s="44"/>
      <c r="Q3353" s="44"/>
    </row>
    <row r="3354" spans="1:17" s="33" customFormat="1" x14ac:dyDescent="0.25">
      <c r="A3354" s="53"/>
      <c r="B3354" s="37"/>
      <c r="C3354" s="37"/>
      <c r="D3354" s="34"/>
      <c r="E3354" s="54"/>
      <c r="F3354" s="38"/>
      <c r="G3354" s="40"/>
      <c r="H3354" s="39"/>
      <c r="I3354" s="48"/>
      <c r="J3354" s="40"/>
      <c r="K3354" s="40"/>
      <c r="L3354" s="34"/>
      <c r="M3354" s="34"/>
      <c r="N3354" s="37"/>
      <c r="O3354" s="37"/>
    </row>
    <row r="3355" spans="1:17" s="33" customFormat="1" x14ac:dyDescent="0.25">
      <c r="A3355" s="53"/>
      <c r="B3355" s="37"/>
      <c r="C3355" s="37"/>
      <c r="D3355" s="34"/>
      <c r="E3355" s="54"/>
      <c r="F3355" s="38"/>
      <c r="G3355" s="40"/>
      <c r="H3355" s="39"/>
      <c r="I3355" s="48"/>
      <c r="J3355" s="40"/>
      <c r="K3355" s="40"/>
      <c r="L3355" s="34"/>
      <c r="M3355" s="34"/>
      <c r="N3355" s="37"/>
      <c r="O3355" s="37"/>
    </row>
    <row r="3356" spans="1:17" s="33" customFormat="1" x14ac:dyDescent="0.25">
      <c r="A3356" s="53"/>
      <c r="B3356" s="37"/>
      <c r="C3356" s="37"/>
      <c r="D3356" s="34"/>
      <c r="E3356" s="54"/>
      <c r="F3356" s="38"/>
      <c r="G3356" s="40"/>
      <c r="H3356" s="39"/>
      <c r="I3356" s="48"/>
      <c r="J3356" s="40"/>
      <c r="K3356" s="40"/>
      <c r="L3356" s="34"/>
      <c r="M3356" s="34"/>
      <c r="N3356" s="37"/>
      <c r="O3356" s="37"/>
      <c r="P3356" s="44"/>
      <c r="Q3356" s="44"/>
    </row>
    <row r="3357" spans="1:17" s="33" customFormat="1" x14ac:dyDescent="0.25">
      <c r="A3357" s="53"/>
      <c r="B3357" s="37"/>
      <c r="C3357" s="37"/>
      <c r="D3357" s="34"/>
      <c r="E3357" s="54"/>
      <c r="F3357" s="38"/>
      <c r="G3357" s="40"/>
      <c r="H3357" s="39"/>
      <c r="I3357" s="48"/>
      <c r="J3357" s="40"/>
      <c r="K3357" s="40"/>
      <c r="L3357" s="34"/>
      <c r="M3357" s="34"/>
      <c r="N3357" s="37"/>
      <c r="O3357" s="37"/>
      <c r="P3357" s="44"/>
      <c r="Q3357" s="44"/>
    </row>
    <row r="3358" spans="1:17" s="33" customFormat="1" x14ac:dyDescent="0.25">
      <c r="A3358" s="53"/>
      <c r="B3358" s="37"/>
      <c r="C3358" s="37"/>
      <c r="D3358" s="34"/>
      <c r="E3358" s="54"/>
      <c r="F3358" s="38"/>
      <c r="G3358" s="40"/>
      <c r="H3358" s="39"/>
      <c r="I3358" s="48"/>
      <c r="J3358" s="40"/>
      <c r="K3358" s="40"/>
      <c r="L3358" s="34"/>
      <c r="M3358" s="34"/>
      <c r="N3358" s="37"/>
      <c r="O3358" s="37"/>
      <c r="P3358" s="44"/>
      <c r="Q3358" s="44"/>
    </row>
    <row r="3359" spans="1:17" x14ac:dyDescent="0.25">
      <c r="A3359" s="53"/>
      <c r="B3359" s="37"/>
      <c r="E3359" s="37"/>
      <c r="F3359" s="38"/>
      <c r="G3359" s="40"/>
      <c r="H3359" s="39"/>
      <c r="I3359" s="48"/>
      <c r="J3359" s="40"/>
      <c r="K3359" s="40"/>
      <c r="P3359" s="33"/>
    </row>
    <row r="3360" spans="1:17" s="33" customFormat="1" x14ac:dyDescent="0.25">
      <c r="A3360" s="53"/>
      <c r="B3360" s="37"/>
      <c r="C3360" s="37"/>
      <c r="D3360" s="34"/>
      <c r="E3360" s="54"/>
      <c r="F3360" s="38"/>
      <c r="G3360" s="40"/>
      <c r="H3360" s="39"/>
      <c r="I3360" s="48"/>
      <c r="J3360" s="40"/>
      <c r="K3360" s="40"/>
      <c r="L3360" s="34"/>
      <c r="M3360" s="34"/>
      <c r="N3360" s="37"/>
      <c r="O3360" s="37"/>
    </row>
    <row r="3361" spans="1:17" s="33" customFormat="1" x14ac:dyDescent="0.25">
      <c r="A3361" s="53"/>
      <c r="B3361" s="37"/>
      <c r="C3361" s="37"/>
      <c r="D3361" s="34"/>
      <c r="E3361" s="54"/>
      <c r="F3361" s="38"/>
      <c r="G3361" s="40"/>
      <c r="H3361" s="39"/>
      <c r="I3361" s="48"/>
      <c r="J3361" s="40"/>
      <c r="K3361" s="40"/>
      <c r="L3361" s="34"/>
      <c r="M3361" s="34"/>
      <c r="N3361" s="37"/>
      <c r="O3361" s="37"/>
    </row>
    <row r="3362" spans="1:17" x14ac:dyDescent="0.25">
      <c r="A3362" s="53"/>
      <c r="B3362" s="37"/>
      <c r="E3362" s="37"/>
      <c r="F3362" s="38"/>
      <c r="G3362" s="40"/>
      <c r="H3362" s="39"/>
      <c r="I3362" s="48"/>
      <c r="J3362" s="40"/>
      <c r="K3362" s="40"/>
      <c r="P3362" s="33"/>
    </row>
    <row r="3363" spans="1:17" x14ac:dyDescent="0.25">
      <c r="A3363" s="53"/>
      <c r="B3363" s="37"/>
      <c r="E3363" s="37"/>
      <c r="F3363" s="38"/>
      <c r="G3363" s="40"/>
      <c r="H3363" s="39"/>
      <c r="I3363" s="48"/>
      <c r="J3363" s="40"/>
      <c r="K3363" s="40"/>
      <c r="P3363" s="33"/>
    </row>
    <row r="3364" spans="1:17" x14ac:dyDescent="0.25">
      <c r="A3364" s="53"/>
      <c r="B3364" s="37"/>
      <c r="E3364" s="37"/>
      <c r="F3364" s="38"/>
      <c r="G3364" s="40"/>
      <c r="H3364" s="39"/>
      <c r="I3364" s="48"/>
      <c r="J3364" s="40"/>
      <c r="K3364" s="40"/>
      <c r="P3364" s="33"/>
    </row>
    <row r="3365" spans="1:17" s="33" customFormat="1" x14ac:dyDescent="0.25">
      <c r="A3365" s="53"/>
      <c r="B3365" s="37"/>
      <c r="C3365" s="37"/>
      <c r="D3365" s="34"/>
      <c r="E3365" s="54"/>
      <c r="F3365" s="38"/>
      <c r="G3365" s="40"/>
      <c r="H3365" s="39"/>
      <c r="I3365" s="48"/>
      <c r="J3365" s="40"/>
      <c r="K3365" s="40"/>
      <c r="L3365" s="34"/>
      <c r="M3365" s="34"/>
      <c r="N3365" s="37"/>
      <c r="O3365" s="37"/>
      <c r="P3365" s="44"/>
      <c r="Q3365" s="44"/>
    </row>
    <row r="3366" spans="1:17" x14ac:dyDescent="0.25">
      <c r="A3366" s="53"/>
      <c r="B3366" s="37"/>
      <c r="E3366" s="37"/>
      <c r="F3366" s="38"/>
      <c r="G3366" s="40"/>
      <c r="H3366" s="39"/>
      <c r="I3366" s="48"/>
      <c r="J3366" s="40"/>
      <c r="K3366" s="40"/>
      <c r="P3366" s="33"/>
    </row>
    <row r="3367" spans="1:17" s="33" customFormat="1" x14ac:dyDescent="0.25">
      <c r="A3367" s="53"/>
      <c r="B3367" s="37"/>
      <c r="C3367" s="37"/>
      <c r="D3367" s="34"/>
      <c r="E3367" s="54"/>
      <c r="F3367" s="38"/>
      <c r="G3367" s="40"/>
      <c r="H3367" s="39"/>
      <c r="I3367" s="48"/>
      <c r="J3367" s="40"/>
      <c r="K3367" s="40"/>
      <c r="L3367" s="34"/>
      <c r="M3367" s="34"/>
      <c r="N3367" s="37"/>
      <c r="O3367" s="37"/>
      <c r="P3367" s="44"/>
      <c r="Q3367" s="44"/>
    </row>
    <row r="3368" spans="1:17" s="33" customFormat="1" x14ac:dyDescent="0.25">
      <c r="A3368" s="53"/>
      <c r="B3368" s="37"/>
      <c r="C3368" s="37"/>
      <c r="D3368" s="34"/>
      <c r="E3368" s="54"/>
      <c r="F3368" s="38"/>
      <c r="G3368" s="40"/>
      <c r="H3368" s="39"/>
      <c r="I3368" s="48"/>
      <c r="J3368" s="40"/>
      <c r="K3368" s="40"/>
      <c r="L3368" s="34"/>
      <c r="M3368" s="34"/>
      <c r="N3368" s="37"/>
      <c r="O3368" s="37"/>
      <c r="P3368" s="44"/>
      <c r="Q3368" s="44"/>
    </row>
    <row r="3369" spans="1:17" s="33" customFormat="1" x14ac:dyDescent="0.25">
      <c r="A3369" s="53"/>
      <c r="B3369" s="37"/>
      <c r="C3369" s="37"/>
      <c r="D3369" s="34"/>
      <c r="E3369" s="54"/>
      <c r="F3369" s="38"/>
      <c r="G3369" s="40"/>
      <c r="H3369" s="39"/>
      <c r="I3369" s="48"/>
      <c r="J3369" s="40"/>
      <c r="K3369" s="40"/>
      <c r="L3369" s="34"/>
      <c r="M3369" s="34"/>
      <c r="N3369" s="37"/>
      <c r="O3369" s="37"/>
    </row>
    <row r="3370" spans="1:17" x14ac:dyDescent="0.25">
      <c r="A3370" s="53"/>
      <c r="B3370" s="37"/>
      <c r="E3370" s="37"/>
      <c r="F3370" s="38"/>
      <c r="G3370" s="40"/>
      <c r="H3370" s="39"/>
      <c r="I3370" s="48"/>
      <c r="J3370" s="40"/>
      <c r="K3370" s="40"/>
      <c r="P3370" s="33"/>
    </row>
    <row r="3371" spans="1:17" s="33" customFormat="1" x14ac:dyDescent="0.25">
      <c r="A3371" s="53"/>
      <c r="B3371" s="37"/>
      <c r="C3371" s="37"/>
      <c r="D3371" s="34"/>
      <c r="E3371" s="54"/>
      <c r="F3371" s="38"/>
      <c r="G3371" s="40"/>
      <c r="H3371" s="39"/>
      <c r="I3371" s="48"/>
      <c r="J3371" s="40"/>
      <c r="K3371" s="40"/>
      <c r="L3371" s="34"/>
      <c r="M3371" s="34"/>
      <c r="N3371" s="37"/>
      <c r="O3371" s="37"/>
    </row>
    <row r="3372" spans="1:17" s="33" customFormat="1" x14ac:dyDescent="0.25">
      <c r="A3372" s="53"/>
      <c r="B3372" s="37"/>
      <c r="C3372" s="37"/>
      <c r="D3372" s="34"/>
      <c r="E3372" s="54"/>
      <c r="F3372" s="38"/>
      <c r="G3372" s="40"/>
      <c r="H3372" s="39"/>
      <c r="I3372" s="48"/>
      <c r="J3372" s="40"/>
      <c r="K3372" s="40"/>
      <c r="L3372" s="34"/>
      <c r="M3372" s="34"/>
      <c r="N3372" s="37"/>
      <c r="O3372" s="37"/>
      <c r="P3372" s="44"/>
      <c r="Q3372" s="44"/>
    </row>
    <row r="3373" spans="1:17" s="33" customFormat="1" x14ac:dyDescent="0.25">
      <c r="A3373" s="53"/>
      <c r="B3373" s="37"/>
      <c r="C3373" s="37"/>
      <c r="D3373" s="34"/>
      <c r="E3373" s="54"/>
      <c r="F3373" s="38"/>
      <c r="G3373" s="40"/>
      <c r="H3373" s="39"/>
      <c r="I3373" s="48"/>
      <c r="J3373" s="40"/>
      <c r="K3373" s="40"/>
      <c r="L3373" s="34"/>
      <c r="M3373" s="34"/>
      <c r="N3373" s="37"/>
      <c r="O3373" s="37"/>
    </row>
    <row r="3374" spans="1:17" x14ac:dyDescent="0.25">
      <c r="A3374" s="53"/>
      <c r="B3374" s="37"/>
      <c r="E3374" s="37"/>
      <c r="F3374" s="38"/>
      <c r="G3374" s="40"/>
      <c r="H3374" s="39"/>
      <c r="I3374" s="48"/>
      <c r="J3374" s="40"/>
      <c r="K3374" s="40"/>
      <c r="P3374" s="33"/>
    </row>
    <row r="3375" spans="1:17" s="33" customFormat="1" x14ac:dyDescent="0.25">
      <c r="A3375" s="53"/>
      <c r="B3375" s="37"/>
      <c r="C3375" s="37"/>
      <c r="D3375" s="34"/>
      <c r="E3375" s="54"/>
      <c r="F3375" s="38"/>
      <c r="G3375" s="40"/>
      <c r="H3375" s="39"/>
      <c r="I3375" s="48"/>
      <c r="J3375" s="40"/>
      <c r="K3375" s="40"/>
      <c r="L3375" s="34"/>
      <c r="M3375" s="34"/>
      <c r="N3375" s="37"/>
      <c r="O3375" s="37"/>
    </row>
    <row r="3376" spans="1:17" s="33" customFormat="1" x14ac:dyDescent="0.25">
      <c r="A3376" s="53"/>
      <c r="B3376" s="37"/>
      <c r="C3376" s="37"/>
      <c r="D3376" s="34"/>
      <c r="E3376" s="54"/>
      <c r="F3376" s="38"/>
      <c r="G3376" s="40"/>
      <c r="H3376" s="39"/>
      <c r="I3376" s="48"/>
      <c r="J3376" s="34"/>
      <c r="K3376" s="41"/>
      <c r="L3376" s="54"/>
      <c r="M3376" s="36"/>
      <c r="N3376" s="37"/>
      <c r="O3376" s="37"/>
    </row>
    <row r="3377" spans="1:17" x14ac:dyDescent="0.25">
      <c r="A3377" s="53"/>
      <c r="B3377" s="37"/>
      <c r="E3377" s="37"/>
      <c r="F3377" s="38"/>
      <c r="G3377" s="40"/>
      <c r="H3377" s="39"/>
      <c r="I3377" s="48"/>
      <c r="K3377" s="42"/>
      <c r="M3377" s="43"/>
      <c r="P3377" s="33"/>
    </row>
    <row r="3378" spans="1:17" s="33" customFormat="1" x14ac:dyDescent="0.25">
      <c r="A3378" s="53"/>
      <c r="B3378" s="37"/>
      <c r="C3378" s="37"/>
      <c r="D3378" s="34"/>
      <c r="E3378" s="54"/>
      <c r="F3378" s="38"/>
      <c r="G3378" s="40"/>
      <c r="H3378" s="39"/>
      <c r="I3378" s="48"/>
      <c r="J3378" s="40"/>
      <c r="K3378" s="40"/>
      <c r="L3378" s="34"/>
      <c r="M3378" s="34"/>
      <c r="N3378" s="37"/>
      <c r="O3378" s="37"/>
    </row>
    <row r="3379" spans="1:17" s="33" customFormat="1" x14ac:dyDescent="0.25">
      <c r="A3379" s="53"/>
      <c r="B3379" s="37"/>
      <c r="C3379" s="37"/>
      <c r="D3379" s="34"/>
      <c r="E3379" s="54"/>
      <c r="F3379" s="38"/>
      <c r="G3379" s="40"/>
      <c r="H3379" s="39"/>
      <c r="I3379" s="48"/>
      <c r="J3379" s="40"/>
      <c r="K3379" s="40"/>
      <c r="L3379" s="34"/>
      <c r="M3379" s="34"/>
      <c r="N3379" s="37"/>
      <c r="O3379" s="37"/>
      <c r="P3379" s="44"/>
      <c r="Q3379" s="44"/>
    </row>
    <row r="3380" spans="1:17" s="33" customFormat="1" x14ac:dyDescent="0.25">
      <c r="A3380" s="53"/>
      <c r="B3380" s="37"/>
      <c r="C3380" s="37"/>
      <c r="D3380" s="34"/>
      <c r="E3380" s="54"/>
      <c r="F3380" s="38"/>
      <c r="G3380" s="40"/>
      <c r="H3380" s="39"/>
      <c r="I3380" s="48"/>
      <c r="J3380" s="40"/>
      <c r="K3380" s="40"/>
      <c r="L3380" s="34"/>
      <c r="M3380" s="34"/>
      <c r="N3380" s="37"/>
      <c r="O3380" s="37"/>
    </row>
    <row r="3381" spans="1:17" s="33" customFormat="1" x14ac:dyDescent="0.25">
      <c r="A3381" s="53"/>
      <c r="B3381" s="37"/>
      <c r="C3381" s="37"/>
      <c r="D3381" s="34"/>
      <c r="E3381" s="54"/>
      <c r="F3381" s="38"/>
      <c r="G3381" s="40"/>
      <c r="H3381" s="39"/>
      <c r="I3381" s="48"/>
      <c r="J3381" s="40"/>
      <c r="K3381" s="40"/>
      <c r="L3381" s="34"/>
      <c r="M3381" s="34"/>
      <c r="N3381" s="37"/>
      <c r="O3381" s="37"/>
    </row>
    <row r="3382" spans="1:17" x14ac:dyDescent="0.25">
      <c r="A3382" s="53"/>
      <c r="B3382" s="37"/>
      <c r="E3382" s="37"/>
      <c r="F3382" s="38"/>
      <c r="G3382" s="40"/>
      <c r="H3382" s="39"/>
      <c r="I3382" s="48"/>
      <c r="J3382" s="40"/>
      <c r="K3382" s="40"/>
      <c r="P3382" s="33"/>
    </row>
    <row r="3383" spans="1:17" s="33" customFormat="1" x14ac:dyDescent="0.25">
      <c r="A3383" s="53"/>
      <c r="B3383" s="37"/>
      <c r="C3383" s="37"/>
      <c r="D3383" s="34"/>
      <c r="E3383" s="54"/>
      <c r="F3383" s="38"/>
      <c r="G3383" s="40"/>
      <c r="H3383" s="39"/>
      <c r="I3383" s="48"/>
      <c r="J3383" s="34"/>
      <c r="K3383" s="41"/>
      <c r="L3383" s="54"/>
      <c r="M3383" s="36"/>
      <c r="N3383" s="37"/>
      <c r="O3383" s="37"/>
    </row>
    <row r="3384" spans="1:17" x14ac:dyDescent="0.25">
      <c r="A3384" s="53"/>
      <c r="B3384" s="37"/>
      <c r="E3384" s="37"/>
      <c r="F3384" s="38"/>
      <c r="G3384" s="40"/>
      <c r="H3384" s="39"/>
      <c r="I3384" s="48"/>
      <c r="K3384" s="42"/>
      <c r="M3384" s="43"/>
      <c r="P3384" s="33"/>
    </row>
    <row r="3385" spans="1:17" x14ac:dyDescent="0.25">
      <c r="A3385" s="53"/>
      <c r="B3385" s="37"/>
      <c r="E3385" s="37"/>
      <c r="F3385" s="38"/>
      <c r="G3385" s="40"/>
      <c r="H3385" s="39"/>
      <c r="I3385" s="48"/>
      <c r="K3385" s="42"/>
      <c r="M3385" s="43"/>
      <c r="P3385" s="33"/>
    </row>
    <row r="3386" spans="1:17" x14ac:dyDescent="0.25">
      <c r="A3386" s="53"/>
      <c r="B3386" s="37"/>
      <c r="E3386" s="37"/>
      <c r="F3386" s="38"/>
      <c r="G3386" s="40"/>
      <c r="H3386" s="39"/>
      <c r="I3386" s="48"/>
      <c r="K3386" s="42"/>
      <c r="M3386" s="43"/>
      <c r="P3386" s="33"/>
    </row>
    <row r="3387" spans="1:17" s="33" customFormat="1" x14ac:dyDescent="0.25">
      <c r="A3387" s="53"/>
      <c r="B3387" s="37"/>
      <c r="C3387" s="37"/>
      <c r="D3387" s="34"/>
      <c r="E3387" s="54"/>
      <c r="F3387" s="38"/>
      <c r="G3387" s="40"/>
      <c r="H3387" s="39"/>
      <c r="I3387" s="48"/>
      <c r="J3387" s="40"/>
      <c r="K3387" s="40"/>
      <c r="L3387" s="34"/>
      <c r="M3387" s="34"/>
      <c r="N3387" s="37"/>
      <c r="O3387" s="37"/>
      <c r="P3387" s="44"/>
      <c r="Q3387" s="44"/>
    </row>
    <row r="3388" spans="1:17" s="33" customFormat="1" x14ac:dyDescent="0.25">
      <c r="A3388" s="53"/>
      <c r="B3388" s="37"/>
      <c r="C3388" s="37"/>
      <c r="D3388" s="34"/>
      <c r="E3388" s="54"/>
      <c r="F3388" s="38"/>
      <c r="G3388" s="40"/>
      <c r="H3388" s="39"/>
      <c r="I3388" s="48"/>
      <c r="J3388" s="40"/>
      <c r="K3388" s="40"/>
      <c r="L3388" s="34"/>
      <c r="M3388" s="34"/>
      <c r="N3388" s="37"/>
      <c r="O3388" s="37"/>
      <c r="P3388" s="44"/>
      <c r="Q3388" s="44"/>
    </row>
    <row r="3389" spans="1:17" s="33" customFormat="1" x14ac:dyDescent="0.25">
      <c r="A3389" s="53"/>
      <c r="B3389" s="37"/>
      <c r="C3389" s="37"/>
      <c r="D3389" s="34"/>
      <c r="E3389" s="54"/>
      <c r="F3389" s="38"/>
      <c r="G3389" s="40"/>
      <c r="H3389" s="39"/>
      <c r="I3389" s="48"/>
      <c r="J3389" s="40"/>
      <c r="K3389" s="40"/>
      <c r="L3389" s="34"/>
      <c r="M3389" s="34"/>
      <c r="N3389" s="37"/>
      <c r="O3389" s="37"/>
      <c r="P3389" s="44"/>
      <c r="Q3389" s="44"/>
    </row>
    <row r="3390" spans="1:17" x14ac:dyDescent="0.25">
      <c r="A3390" s="53"/>
      <c r="B3390" s="37"/>
      <c r="E3390" s="37"/>
      <c r="F3390" s="38"/>
      <c r="G3390" s="40"/>
      <c r="H3390" s="39"/>
      <c r="I3390" s="48"/>
      <c r="J3390" s="40"/>
      <c r="K3390" s="40"/>
      <c r="P3390" s="33"/>
    </row>
    <row r="3391" spans="1:17" x14ac:dyDescent="0.25">
      <c r="A3391" s="53"/>
      <c r="B3391" s="37"/>
      <c r="E3391" s="37"/>
      <c r="F3391" s="38"/>
      <c r="G3391" s="40"/>
      <c r="H3391" s="39"/>
      <c r="I3391" s="48"/>
      <c r="J3391" s="40"/>
      <c r="K3391" s="40"/>
      <c r="P3391" s="33"/>
    </row>
    <row r="3392" spans="1:17" s="33" customFormat="1" x14ac:dyDescent="0.25">
      <c r="A3392" s="53"/>
      <c r="B3392" s="37"/>
      <c r="C3392" s="37"/>
      <c r="D3392" s="34"/>
      <c r="E3392" s="54"/>
      <c r="F3392" s="38"/>
      <c r="G3392" s="40"/>
      <c r="H3392" s="39"/>
      <c r="I3392" s="48"/>
      <c r="J3392" s="34"/>
      <c r="K3392" s="41"/>
      <c r="L3392" s="54"/>
      <c r="M3392" s="36"/>
      <c r="N3392" s="37"/>
      <c r="O3392" s="37"/>
    </row>
    <row r="3393" spans="1:16" x14ac:dyDescent="0.25">
      <c r="A3393" s="53"/>
      <c r="B3393" s="37"/>
      <c r="E3393" s="37"/>
      <c r="F3393" s="38"/>
      <c r="G3393" s="40"/>
      <c r="H3393" s="39"/>
      <c r="I3393" s="48"/>
      <c r="K3393" s="42"/>
      <c r="M3393" s="43"/>
      <c r="P3393" s="33"/>
    </row>
    <row r="3394" spans="1:16" x14ac:dyDescent="0.25">
      <c r="A3394" s="53"/>
      <c r="B3394" s="37"/>
      <c r="E3394" s="37"/>
      <c r="F3394" s="38"/>
      <c r="G3394" s="40"/>
      <c r="H3394" s="39"/>
      <c r="I3394" s="48"/>
      <c r="K3394" s="42"/>
      <c r="M3394" s="43"/>
      <c r="P3394" s="33"/>
    </row>
    <row r="3395" spans="1:16" s="33" customFormat="1" x14ac:dyDescent="0.25">
      <c r="A3395" s="53"/>
      <c r="B3395" s="37"/>
      <c r="C3395" s="37"/>
      <c r="D3395" s="34"/>
      <c r="E3395" s="54"/>
      <c r="F3395" s="38"/>
      <c r="G3395" s="40"/>
      <c r="H3395" s="39"/>
      <c r="I3395" s="48"/>
      <c r="J3395" s="40"/>
      <c r="K3395" s="40"/>
      <c r="L3395" s="34"/>
      <c r="M3395" s="34"/>
      <c r="N3395" s="37"/>
      <c r="O3395" s="37"/>
    </row>
    <row r="3396" spans="1:16" x14ac:dyDescent="0.25">
      <c r="A3396" s="53"/>
      <c r="B3396" s="37"/>
      <c r="E3396" s="37"/>
      <c r="F3396" s="38"/>
      <c r="G3396" s="40"/>
      <c r="H3396" s="39"/>
      <c r="I3396" s="48"/>
      <c r="J3396" s="40"/>
      <c r="K3396" s="40"/>
      <c r="P3396" s="33"/>
    </row>
    <row r="3397" spans="1:16" x14ac:dyDescent="0.25">
      <c r="A3397" s="53"/>
      <c r="B3397" s="37"/>
      <c r="E3397" s="37"/>
      <c r="F3397" s="38"/>
      <c r="G3397" s="40"/>
      <c r="H3397" s="39"/>
      <c r="I3397" s="48"/>
      <c r="J3397" s="40"/>
      <c r="K3397" s="40"/>
      <c r="P3397" s="33"/>
    </row>
    <row r="3398" spans="1:16" s="33" customFormat="1" x14ac:dyDescent="0.25">
      <c r="A3398" s="53"/>
      <c r="B3398" s="37"/>
      <c r="C3398" s="37"/>
      <c r="D3398" s="34"/>
      <c r="E3398" s="54"/>
      <c r="F3398" s="38"/>
      <c r="G3398" s="40"/>
      <c r="H3398" s="39"/>
      <c r="I3398" s="48"/>
      <c r="J3398" s="34"/>
      <c r="K3398" s="41"/>
      <c r="L3398" s="54"/>
      <c r="M3398" s="36"/>
      <c r="N3398" s="37"/>
      <c r="O3398" s="37"/>
    </row>
    <row r="3399" spans="1:16" s="33" customFormat="1" x14ac:dyDescent="0.25">
      <c r="A3399" s="53"/>
      <c r="B3399" s="37"/>
      <c r="C3399" s="37"/>
      <c r="D3399" s="34"/>
      <c r="E3399" s="54"/>
      <c r="F3399" s="38"/>
      <c r="G3399" s="40"/>
      <c r="H3399" s="39"/>
      <c r="I3399" s="48"/>
      <c r="J3399" s="40"/>
      <c r="K3399" s="40"/>
      <c r="L3399" s="34"/>
      <c r="M3399" s="34"/>
      <c r="N3399" s="37"/>
      <c r="O3399" s="37"/>
    </row>
    <row r="3400" spans="1:16" x14ac:dyDescent="0.25">
      <c r="A3400" s="53"/>
      <c r="B3400" s="37"/>
      <c r="E3400" s="37"/>
      <c r="F3400" s="38"/>
      <c r="G3400" s="40"/>
      <c r="H3400" s="39"/>
      <c r="I3400" s="48"/>
      <c r="J3400" s="40"/>
      <c r="K3400" s="40"/>
      <c r="P3400" s="33"/>
    </row>
    <row r="3401" spans="1:16" x14ac:dyDescent="0.25">
      <c r="A3401" s="53"/>
      <c r="B3401" s="37"/>
      <c r="E3401" s="37"/>
      <c r="F3401" s="38"/>
      <c r="G3401" s="40"/>
      <c r="H3401" s="39"/>
      <c r="I3401" s="48"/>
      <c r="J3401" s="40"/>
      <c r="K3401" s="40"/>
      <c r="P3401" s="33"/>
    </row>
    <row r="3402" spans="1:16" s="33" customFormat="1" x14ac:dyDescent="0.25">
      <c r="A3402" s="53"/>
      <c r="B3402" s="37"/>
      <c r="C3402" s="37"/>
      <c r="D3402" s="34"/>
      <c r="E3402" s="54"/>
      <c r="F3402" s="38"/>
      <c r="G3402" s="40"/>
      <c r="H3402" s="39"/>
      <c r="I3402" s="48"/>
      <c r="J3402" s="34"/>
      <c r="K3402" s="41"/>
      <c r="L3402" s="54"/>
      <c r="M3402" s="36"/>
      <c r="N3402" s="37"/>
      <c r="O3402" s="37"/>
    </row>
    <row r="3403" spans="1:16" x14ac:dyDescent="0.25">
      <c r="A3403" s="53"/>
      <c r="B3403" s="37"/>
      <c r="E3403" s="37"/>
      <c r="F3403" s="38"/>
      <c r="G3403" s="40"/>
      <c r="H3403" s="39"/>
      <c r="I3403" s="48"/>
      <c r="K3403" s="42"/>
      <c r="M3403" s="43"/>
      <c r="P3403" s="33"/>
    </row>
    <row r="3404" spans="1:16" x14ac:dyDescent="0.25">
      <c r="A3404" s="53"/>
      <c r="B3404" s="37"/>
      <c r="E3404" s="37"/>
      <c r="F3404" s="38"/>
      <c r="G3404" s="40"/>
      <c r="H3404" s="39"/>
      <c r="I3404" s="48"/>
      <c r="K3404" s="42"/>
      <c r="M3404" s="43"/>
      <c r="P3404" s="33"/>
    </row>
    <row r="3405" spans="1:16" x14ac:dyDescent="0.25">
      <c r="A3405" s="53"/>
      <c r="B3405" s="37"/>
      <c r="E3405" s="37"/>
      <c r="F3405" s="38"/>
      <c r="G3405" s="40"/>
      <c r="H3405" s="39"/>
      <c r="I3405" s="48"/>
      <c r="K3405" s="42"/>
      <c r="M3405" s="43"/>
      <c r="P3405" s="33"/>
    </row>
    <row r="3406" spans="1:16" x14ac:dyDescent="0.25">
      <c r="A3406" s="53"/>
      <c r="B3406" s="37"/>
      <c r="E3406" s="37"/>
      <c r="F3406" s="38"/>
      <c r="G3406" s="40"/>
      <c r="H3406" s="39"/>
      <c r="I3406" s="48"/>
      <c r="K3406" s="42"/>
      <c r="M3406" s="43"/>
      <c r="P3406" s="33"/>
    </row>
    <row r="3407" spans="1:16" x14ac:dyDescent="0.25">
      <c r="A3407" s="53"/>
      <c r="B3407" s="37"/>
      <c r="E3407" s="37"/>
      <c r="F3407" s="38"/>
      <c r="G3407" s="40"/>
      <c r="H3407" s="39"/>
      <c r="I3407" s="48"/>
      <c r="K3407" s="42"/>
      <c r="M3407" s="43"/>
      <c r="P3407" s="33"/>
    </row>
    <row r="3408" spans="1:16" x14ac:dyDescent="0.25">
      <c r="A3408" s="53"/>
      <c r="B3408" s="37"/>
      <c r="E3408" s="37"/>
      <c r="F3408" s="38"/>
      <c r="G3408" s="40"/>
      <c r="H3408" s="39"/>
      <c r="I3408" s="48"/>
      <c r="K3408" s="42"/>
      <c r="M3408" s="43"/>
      <c r="P3408" s="33"/>
    </row>
    <row r="3409" spans="1:17" x14ac:dyDescent="0.25">
      <c r="A3409" s="53"/>
      <c r="B3409" s="37"/>
      <c r="E3409" s="37"/>
      <c r="F3409" s="38"/>
      <c r="G3409" s="40"/>
      <c r="H3409" s="39"/>
      <c r="I3409" s="48"/>
      <c r="K3409" s="42"/>
      <c r="M3409" s="43"/>
      <c r="P3409" s="33"/>
    </row>
    <row r="3410" spans="1:17" x14ac:dyDescent="0.25">
      <c r="A3410" s="53"/>
      <c r="B3410" s="37"/>
      <c r="E3410" s="37"/>
      <c r="F3410" s="38"/>
      <c r="G3410" s="40"/>
      <c r="H3410" s="39"/>
      <c r="I3410" s="48"/>
      <c r="K3410" s="42"/>
      <c r="M3410" s="43"/>
      <c r="P3410" s="33"/>
    </row>
    <row r="3411" spans="1:17" s="33" customFormat="1" x14ac:dyDescent="0.25">
      <c r="A3411" s="53"/>
      <c r="B3411" s="37"/>
      <c r="C3411" s="37"/>
      <c r="D3411" s="34"/>
      <c r="E3411" s="54"/>
      <c r="F3411" s="38"/>
      <c r="G3411" s="40"/>
      <c r="H3411" s="39"/>
      <c r="I3411" s="48"/>
      <c r="J3411" s="40"/>
      <c r="K3411" s="40"/>
      <c r="L3411" s="34"/>
      <c r="M3411" s="34"/>
      <c r="N3411" s="37"/>
      <c r="O3411" s="37"/>
      <c r="P3411" s="44"/>
      <c r="Q3411" s="44"/>
    </row>
    <row r="3412" spans="1:17" x14ac:dyDescent="0.25">
      <c r="A3412" s="53"/>
      <c r="B3412" s="37"/>
      <c r="E3412" s="37"/>
      <c r="F3412" s="38"/>
      <c r="G3412" s="40"/>
      <c r="H3412" s="39"/>
      <c r="I3412" s="48"/>
      <c r="J3412" s="40"/>
      <c r="K3412" s="40"/>
      <c r="P3412" s="33"/>
    </row>
    <row r="3413" spans="1:17" x14ac:dyDescent="0.25">
      <c r="A3413" s="53"/>
      <c r="B3413" s="37"/>
      <c r="E3413" s="37"/>
      <c r="F3413" s="38"/>
      <c r="G3413" s="40"/>
      <c r="H3413" s="39"/>
      <c r="I3413" s="48"/>
      <c r="J3413" s="40"/>
      <c r="K3413" s="40"/>
      <c r="P3413" s="33"/>
    </row>
    <row r="3414" spans="1:17" x14ac:dyDescent="0.25">
      <c r="A3414" s="53"/>
      <c r="B3414" s="37"/>
      <c r="E3414" s="37"/>
      <c r="F3414" s="38"/>
      <c r="G3414" s="40"/>
      <c r="H3414" s="39"/>
      <c r="I3414" s="48"/>
      <c r="J3414" s="40"/>
      <c r="K3414" s="40"/>
      <c r="P3414" s="33"/>
    </row>
    <row r="3415" spans="1:17" x14ac:dyDescent="0.25">
      <c r="A3415" s="53"/>
      <c r="B3415" s="37"/>
      <c r="E3415" s="37"/>
      <c r="F3415" s="38"/>
      <c r="G3415" s="40"/>
      <c r="H3415" s="39"/>
      <c r="I3415" s="48"/>
      <c r="J3415" s="40"/>
      <c r="K3415" s="40"/>
      <c r="P3415" s="33"/>
    </row>
    <row r="3416" spans="1:17" x14ac:dyDescent="0.25">
      <c r="A3416" s="53"/>
      <c r="B3416" s="37"/>
      <c r="E3416" s="37"/>
      <c r="F3416" s="38"/>
      <c r="G3416" s="40"/>
      <c r="H3416" s="39"/>
      <c r="I3416" s="48"/>
      <c r="J3416" s="40"/>
      <c r="K3416" s="40"/>
      <c r="P3416" s="33"/>
    </row>
    <row r="3417" spans="1:17" s="33" customFormat="1" x14ac:dyDescent="0.25">
      <c r="A3417" s="53"/>
      <c r="B3417" s="37"/>
      <c r="C3417" s="37"/>
      <c r="D3417" s="34"/>
      <c r="E3417" s="54"/>
      <c r="F3417" s="38"/>
      <c r="G3417" s="40"/>
      <c r="H3417" s="39"/>
      <c r="I3417" s="48"/>
      <c r="J3417" s="40"/>
      <c r="K3417" s="40"/>
      <c r="L3417" s="34"/>
      <c r="M3417" s="34"/>
      <c r="N3417" s="37"/>
      <c r="O3417" s="37"/>
      <c r="P3417" s="44"/>
      <c r="Q3417" s="44"/>
    </row>
    <row r="3418" spans="1:17" x14ac:dyDescent="0.25">
      <c r="A3418" s="53"/>
      <c r="B3418" s="37"/>
      <c r="E3418" s="37"/>
      <c r="F3418" s="38"/>
      <c r="G3418" s="40"/>
      <c r="H3418" s="39"/>
      <c r="I3418" s="48"/>
      <c r="J3418" s="40"/>
      <c r="K3418" s="40"/>
      <c r="P3418" s="33"/>
    </row>
    <row r="3419" spans="1:17" x14ac:dyDescent="0.25">
      <c r="A3419" s="53"/>
      <c r="B3419" s="37"/>
      <c r="E3419" s="37"/>
      <c r="F3419" s="38"/>
      <c r="G3419" s="40"/>
      <c r="H3419" s="39"/>
      <c r="I3419" s="48"/>
      <c r="J3419" s="40"/>
      <c r="K3419" s="40"/>
      <c r="P3419" s="33"/>
    </row>
    <row r="3420" spans="1:17" s="33" customFormat="1" x14ac:dyDescent="0.25">
      <c r="A3420" s="53"/>
      <c r="B3420" s="37"/>
      <c r="C3420" s="37"/>
      <c r="D3420" s="34"/>
      <c r="E3420" s="54"/>
      <c r="F3420" s="38"/>
      <c r="G3420" s="40"/>
      <c r="H3420" s="39"/>
      <c r="I3420" s="48"/>
      <c r="J3420" s="40"/>
      <c r="K3420" s="40"/>
      <c r="L3420" s="34"/>
      <c r="M3420" s="34"/>
      <c r="N3420" s="37"/>
      <c r="O3420" s="37"/>
      <c r="P3420" s="44"/>
      <c r="Q3420" s="44"/>
    </row>
    <row r="3421" spans="1:17" x14ac:dyDescent="0.25">
      <c r="A3421" s="53"/>
      <c r="B3421" s="37"/>
      <c r="E3421" s="37"/>
      <c r="F3421" s="38"/>
      <c r="G3421" s="40"/>
      <c r="H3421" s="39"/>
      <c r="I3421" s="48"/>
      <c r="J3421" s="40"/>
      <c r="K3421" s="40"/>
      <c r="P3421" s="33"/>
    </row>
    <row r="3422" spans="1:17" x14ac:dyDescent="0.25">
      <c r="A3422" s="53"/>
      <c r="B3422" s="37"/>
      <c r="E3422" s="37"/>
      <c r="F3422" s="38"/>
      <c r="G3422" s="40"/>
      <c r="H3422" s="39"/>
      <c r="I3422" s="48"/>
      <c r="J3422" s="40"/>
      <c r="K3422" s="40"/>
      <c r="P3422" s="33"/>
    </row>
    <row r="3423" spans="1:17" s="33" customFormat="1" x14ac:dyDescent="0.25">
      <c r="A3423" s="53"/>
      <c r="B3423" s="37"/>
      <c r="C3423" s="37"/>
      <c r="D3423" s="34"/>
      <c r="E3423" s="54"/>
      <c r="F3423" s="38"/>
      <c r="G3423" s="40"/>
      <c r="H3423" s="39"/>
      <c r="I3423" s="48"/>
      <c r="J3423" s="40"/>
      <c r="K3423" s="40"/>
      <c r="L3423" s="34"/>
      <c r="M3423" s="34"/>
      <c r="N3423" s="37"/>
      <c r="O3423" s="37"/>
      <c r="P3423" s="44"/>
      <c r="Q3423" s="44"/>
    </row>
    <row r="3424" spans="1:17" x14ac:dyDescent="0.25">
      <c r="A3424" s="53"/>
      <c r="B3424" s="37"/>
      <c r="E3424" s="37"/>
      <c r="F3424" s="38"/>
      <c r="G3424" s="40"/>
      <c r="H3424" s="39"/>
      <c r="I3424" s="48"/>
      <c r="J3424" s="40"/>
      <c r="K3424" s="40"/>
      <c r="P3424" s="33"/>
    </row>
    <row r="3425" spans="1:17" s="33" customFormat="1" x14ac:dyDescent="0.25">
      <c r="A3425" s="53"/>
      <c r="B3425" s="37"/>
      <c r="C3425" s="37"/>
      <c r="D3425" s="34"/>
      <c r="E3425" s="54"/>
      <c r="F3425" s="38"/>
      <c r="G3425" s="40"/>
      <c r="H3425" s="39"/>
      <c r="I3425" s="48"/>
      <c r="J3425" s="40"/>
      <c r="K3425" s="40"/>
      <c r="L3425" s="34"/>
      <c r="M3425" s="34"/>
      <c r="N3425" s="37"/>
      <c r="O3425" s="37"/>
    </row>
    <row r="3426" spans="1:17" s="33" customFormat="1" x14ac:dyDescent="0.25">
      <c r="A3426" s="53"/>
      <c r="B3426" s="37"/>
      <c r="C3426" s="37"/>
      <c r="D3426" s="34"/>
      <c r="E3426" s="54"/>
      <c r="F3426" s="38"/>
      <c r="G3426" s="40"/>
      <c r="H3426" s="39"/>
      <c r="I3426" s="48"/>
      <c r="J3426" s="40"/>
      <c r="K3426" s="40"/>
      <c r="L3426" s="34"/>
      <c r="M3426" s="34"/>
      <c r="N3426" s="37"/>
      <c r="O3426" s="37"/>
    </row>
    <row r="3427" spans="1:17" x14ac:dyDescent="0.25">
      <c r="A3427" s="53"/>
      <c r="B3427" s="37"/>
      <c r="E3427" s="37"/>
      <c r="F3427" s="38"/>
      <c r="G3427" s="40"/>
      <c r="H3427" s="39"/>
      <c r="I3427" s="48"/>
      <c r="J3427" s="40"/>
      <c r="K3427" s="40"/>
      <c r="P3427" s="33"/>
    </row>
    <row r="3428" spans="1:17" s="33" customFormat="1" x14ac:dyDescent="0.25">
      <c r="A3428" s="53"/>
      <c r="B3428" s="37"/>
      <c r="C3428" s="37"/>
      <c r="D3428" s="34"/>
      <c r="E3428" s="54"/>
      <c r="F3428" s="38"/>
      <c r="G3428" s="40"/>
      <c r="H3428" s="39"/>
      <c r="I3428" s="48"/>
      <c r="J3428" s="40"/>
      <c r="K3428" s="40"/>
      <c r="L3428" s="34"/>
      <c r="M3428" s="34"/>
      <c r="N3428" s="37"/>
      <c r="O3428" s="37"/>
    </row>
    <row r="3429" spans="1:17" s="33" customFormat="1" x14ac:dyDescent="0.25">
      <c r="A3429" s="53"/>
      <c r="B3429" s="37"/>
      <c r="C3429" s="37"/>
      <c r="D3429" s="34"/>
      <c r="E3429" s="54"/>
      <c r="F3429" s="38"/>
      <c r="G3429" s="40"/>
      <c r="H3429" s="39"/>
      <c r="I3429" s="48"/>
      <c r="J3429" s="40"/>
      <c r="K3429" s="40"/>
      <c r="L3429" s="34"/>
      <c r="M3429" s="34"/>
      <c r="N3429" s="37"/>
      <c r="O3429" s="37"/>
      <c r="P3429" s="44"/>
      <c r="Q3429" s="44"/>
    </row>
    <row r="3430" spans="1:17" x14ac:dyDescent="0.25">
      <c r="A3430" s="53"/>
      <c r="B3430" s="37"/>
      <c r="E3430" s="37"/>
      <c r="F3430" s="38"/>
      <c r="G3430" s="40"/>
      <c r="H3430" s="39"/>
      <c r="I3430" s="48"/>
      <c r="J3430" s="40"/>
      <c r="K3430" s="40"/>
      <c r="P3430" s="33"/>
    </row>
    <row r="3431" spans="1:17" x14ac:dyDescent="0.25">
      <c r="A3431" s="53"/>
      <c r="B3431" s="37"/>
      <c r="E3431" s="37"/>
      <c r="F3431" s="38"/>
      <c r="G3431" s="40"/>
      <c r="H3431" s="39"/>
      <c r="I3431" s="48"/>
      <c r="J3431" s="40"/>
      <c r="K3431" s="40"/>
      <c r="P3431" s="33"/>
    </row>
    <row r="3432" spans="1:17" s="33" customFormat="1" x14ac:dyDescent="0.25">
      <c r="A3432" s="53"/>
      <c r="B3432" s="37"/>
      <c r="C3432" s="37"/>
      <c r="D3432" s="34"/>
      <c r="E3432" s="54"/>
      <c r="F3432" s="38"/>
      <c r="G3432" s="40"/>
      <c r="H3432" s="39"/>
      <c r="I3432" s="48"/>
      <c r="J3432" s="40"/>
      <c r="K3432" s="40"/>
      <c r="L3432" s="34"/>
      <c r="M3432" s="34"/>
      <c r="N3432" s="37"/>
      <c r="O3432" s="37"/>
      <c r="P3432" s="44"/>
      <c r="Q3432" s="44"/>
    </row>
    <row r="3433" spans="1:17" x14ac:dyDescent="0.25">
      <c r="A3433" s="53"/>
      <c r="B3433" s="37"/>
      <c r="E3433" s="37"/>
      <c r="F3433" s="38"/>
      <c r="G3433" s="40"/>
      <c r="H3433" s="39"/>
      <c r="I3433" s="48"/>
      <c r="J3433" s="40"/>
      <c r="K3433" s="40"/>
      <c r="P3433" s="33"/>
    </row>
    <row r="3434" spans="1:17" x14ac:dyDescent="0.25">
      <c r="A3434" s="53"/>
      <c r="B3434" s="37"/>
      <c r="E3434" s="37"/>
      <c r="F3434" s="38"/>
      <c r="G3434" s="40"/>
      <c r="H3434" s="39"/>
      <c r="I3434" s="48"/>
      <c r="J3434" s="40"/>
      <c r="K3434" s="40"/>
      <c r="P3434" s="33"/>
    </row>
    <row r="3435" spans="1:17" x14ac:dyDescent="0.25">
      <c r="A3435" s="53"/>
      <c r="B3435" s="37"/>
      <c r="E3435" s="37"/>
      <c r="F3435" s="38"/>
      <c r="G3435" s="40"/>
      <c r="H3435" s="39"/>
      <c r="I3435" s="48"/>
      <c r="J3435" s="40"/>
      <c r="K3435" s="40"/>
      <c r="P3435" s="33"/>
    </row>
    <row r="3436" spans="1:17" x14ac:dyDescent="0.25">
      <c r="A3436" s="53"/>
      <c r="B3436" s="37"/>
      <c r="E3436" s="37"/>
      <c r="F3436" s="38"/>
      <c r="G3436" s="40"/>
      <c r="H3436" s="39"/>
      <c r="I3436" s="48"/>
      <c r="J3436" s="40"/>
      <c r="K3436" s="40"/>
      <c r="P3436" s="33"/>
    </row>
    <row r="3437" spans="1:17" x14ac:dyDescent="0.25">
      <c r="A3437" s="53"/>
      <c r="B3437" s="37"/>
      <c r="E3437" s="37"/>
      <c r="F3437" s="38"/>
      <c r="G3437" s="40"/>
      <c r="H3437" s="39"/>
      <c r="I3437" s="48"/>
      <c r="J3437" s="40"/>
      <c r="K3437" s="40"/>
      <c r="P3437" s="33"/>
    </row>
    <row r="3438" spans="1:17" s="33" customFormat="1" x14ac:dyDescent="0.25">
      <c r="A3438" s="53"/>
      <c r="B3438" s="37"/>
      <c r="C3438" s="37"/>
      <c r="D3438" s="34"/>
      <c r="E3438" s="54"/>
      <c r="F3438" s="38"/>
      <c r="G3438" s="40"/>
      <c r="H3438" s="39"/>
      <c r="I3438" s="48"/>
      <c r="J3438" s="40"/>
      <c r="K3438" s="40"/>
      <c r="L3438" s="34"/>
      <c r="M3438" s="34"/>
      <c r="N3438" s="37"/>
      <c r="O3438" s="37"/>
      <c r="P3438" s="44"/>
      <c r="Q3438" s="44"/>
    </row>
    <row r="3439" spans="1:17" x14ac:dyDescent="0.25">
      <c r="A3439" s="53"/>
      <c r="B3439" s="37"/>
      <c r="E3439" s="37"/>
      <c r="F3439" s="38"/>
      <c r="G3439" s="40"/>
      <c r="H3439" s="39"/>
      <c r="I3439" s="48"/>
      <c r="J3439" s="40"/>
      <c r="K3439" s="40"/>
      <c r="P3439" s="33"/>
    </row>
    <row r="3440" spans="1:17" x14ac:dyDescent="0.25">
      <c r="A3440" s="53"/>
      <c r="B3440" s="37"/>
      <c r="E3440" s="37"/>
      <c r="F3440" s="38"/>
      <c r="G3440" s="40"/>
      <c r="H3440" s="39"/>
      <c r="I3440" s="48"/>
      <c r="J3440" s="40"/>
      <c r="K3440" s="40"/>
      <c r="P3440" s="33"/>
    </row>
    <row r="3441" spans="1:17" s="33" customFormat="1" x14ac:dyDescent="0.25">
      <c r="A3441" s="53"/>
      <c r="B3441" s="37"/>
      <c r="C3441" s="37"/>
      <c r="D3441" s="34"/>
      <c r="E3441" s="54"/>
      <c r="F3441" s="38"/>
      <c r="G3441" s="40"/>
      <c r="H3441" s="39"/>
      <c r="I3441" s="48"/>
      <c r="J3441" s="40"/>
      <c r="K3441" s="40"/>
      <c r="L3441" s="34"/>
      <c r="M3441" s="34"/>
      <c r="N3441" s="37"/>
      <c r="O3441" s="37"/>
      <c r="P3441" s="44"/>
      <c r="Q3441" s="44"/>
    </row>
    <row r="3442" spans="1:17" x14ac:dyDescent="0.25">
      <c r="A3442" s="53"/>
      <c r="B3442" s="37"/>
      <c r="E3442" s="37"/>
      <c r="F3442" s="38"/>
      <c r="G3442" s="40"/>
      <c r="H3442" s="39"/>
      <c r="I3442" s="48"/>
      <c r="J3442" s="40"/>
      <c r="K3442" s="40"/>
      <c r="P3442" s="33"/>
    </row>
    <row r="3443" spans="1:17" s="33" customFormat="1" x14ac:dyDescent="0.25">
      <c r="A3443" s="53"/>
      <c r="B3443" s="37"/>
      <c r="C3443" s="37"/>
      <c r="D3443" s="34"/>
      <c r="E3443" s="54"/>
      <c r="F3443" s="38"/>
      <c r="G3443" s="40"/>
      <c r="H3443" s="39"/>
      <c r="I3443" s="48"/>
      <c r="J3443" s="40"/>
      <c r="K3443" s="40"/>
      <c r="L3443" s="34"/>
      <c r="M3443" s="34"/>
      <c r="N3443" s="37"/>
      <c r="O3443" s="37"/>
      <c r="P3443" s="44"/>
      <c r="Q3443" s="44"/>
    </row>
    <row r="3444" spans="1:17" x14ac:dyDescent="0.25">
      <c r="A3444" s="53"/>
      <c r="B3444" s="37"/>
      <c r="E3444" s="37"/>
      <c r="F3444" s="38"/>
      <c r="G3444" s="40"/>
      <c r="H3444" s="39"/>
      <c r="I3444" s="48"/>
      <c r="J3444" s="40"/>
      <c r="K3444" s="40"/>
      <c r="P3444" s="33"/>
    </row>
    <row r="3445" spans="1:17" x14ac:dyDescent="0.25">
      <c r="A3445" s="53"/>
      <c r="B3445" s="37"/>
      <c r="E3445" s="37"/>
      <c r="F3445" s="38"/>
      <c r="G3445" s="40"/>
      <c r="H3445" s="39"/>
      <c r="I3445" s="48"/>
      <c r="J3445" s="40"/>
      <c r="K3445" s="40"/>
      <c r="P3445" s="33"/>
    </row>
    <row r="3446" spans="1:17" s="33" customFormat="1" x14ac:dyDescent="0.25">
      <c r="A3446" s="53"/>
      <c r="B3446" s="37"/>
      <c r="C3446" s="37"/>
      <c r="D3446" s="34"/>
      <c r="E3446" s="54"/>
      <c r="F3446" s="38"/>
      <c r="G3446" s="40"/>
      <c r="H3446" s="39"/>
      <c r="I3446" s="48"/>
      <c r="J3446" s="40"/>
      <c r="K3446" s="40"/>
      <c r="L3446" s="34"/>
      <c r="M3446" s="34"/>
      <c r="N3446" s="37"/>
      <c r="O3446" s="37"/>
      <c r="P3446" s="44"/>
      <c r="Q3446" s="44"/>
    </row>
    <row r="3447" spans="1:17" s="33" customFormat="1" x14ac:dyDescent="0.25">
      <c r="A3447" s="53"/>
      <c r="B3447" s="37"/>
      <c r="C3447" s="37"/>
      <c r="D3447" s="34"/>
      <c r="E3447" s="54"/>
      <c r="F3447" s="38"/>
      <c r="G3447" s="40"/>
      <c r="H3447" s="39"/>
      <c r="I3447" s="48"/>
      <c r="J3447" s="40"/>
      <c r="K3447" s="40"/>
      <c r="L3447" s="34"/>
      <c r="M3447" s="34"/>
      <c r="N3447" s="37"/>
      <c r="O3447" s="37"/>
      <c r="P3447" s="44"/>
      <c r="Q3447" s="44"/>
    </row>
    <row r="3448" spans="1:17" x14ac:dyDescent="0.25">
      <c r="A3448" s="53"/>
      <c r="B3448" s="37"/>
      <c r="E3448" s="37"/>
      <c r="F3448" s="38"/>
      <c r="G3448" s="40"/>
      <c r="H3448" s="39"/>
      <c r="I3448" s="48"/>
      <c r="J3448" s="40"/>
      <c r="K3448" s="40"/>
      <c r="P3448" s="33"/>
    </row>
    <row r="3449" spans="1:17" x14ac:dyDescent="0.25">
      <c r="A3449" s="53"/>
      <c r="B3449" s="37"/>
      <c r="E3449" s="37"/>
      <c r="F3449" s="38"/>
      <c r="G3449" s="40"/>
      <c r="H3449" s="39"/>
      <c r="I3449" s="48"/>
      <c r="J3449" s="40"/>
      <c r="K3449" s="40"/>
      <c r="P3449" s="33"/>
    </row>
    <row r="3450" spans="1:17" x14ac:dyDescent="0.25">
      <c r="A3450" s="53"/>
      <c r="B3450" s="37"/>
      <c r="E3450" s="37"/>
      <c r="F3450" s="38"/>
      <c r="G3450" s="40"/>
      <c r="H3450" s="39"/>
      <c r="I3450" s="48"/>
      <c r="J3450" s="40"/>
      <c r="K3450" s="40"/>
      <c r="P3450" s="33"/>
    </row>
    <row r="3451" spans="1:17" x14ac:dyDescent="0.25">
      <c r="A3451" s="53"/>
      <c r="B3451" s="37"/>
      <c r="E3451" s="37"/>
      <c r="F3451" s="38"/>
      <c r="G3451" s="40"/>
      <c r="H3451" s="39"/>
      <c r="I3451" s="48"/>
      <c r="J3451" s="40"/>
      <c r="K3451" s="40"/>
      <c r="P3451" s="33"/>
    </row>
    <row r="3452" spans="1:17" x14ac:dyDescent="0.25">
      <c r="A3452" s="53"/>
      <c r="B3452" s="37"/>
      <c r="E3452" s="37"/>
      <c r="F3452" s="38"/>
      <c r="G3452" s="40"/>
      <c r="H3452" s="39"/>
      <c r="I3452" s="48"/>
      <c r="J3452" s="40"/>
      <c r="K3452" s="40"/>
      <c r="P3452" s="33"/>
    </row>
    <row r="3453" spans="1:17" x14ac:dyDescent="0.25">
      <c r="A3453" s="53"/>
      <c r="B3453" s="37"/>
      <c r="E3453" s="37"/>
      <c r="F3453" s="38"/>
      <c r="G3453" s="40"/>
      <c r="H3453" s="39"/>
      <c r="I3453" s="48"/>
      <c r="J3453" s="40"/>
      <c r="K3453" s="40"/>
      <c r="P3453" s="33"/>
    </row>
    <row r="3454" spans="1:17" x14ac:dyDescent="0.25">
      <c r="A3454" s="53"/>
      <c r="B3454" s="37"/>
      <c r="E3454" s="37"/>
      <c r="F3454" s="38"/>
      <c r="G3454" s="40"/>
      <c r="H3454" s="39"/>
      <c r="I3454" s="48"/>
      <c r="J3454" s="40"/>
      <c r="K3454" s="40"/>
      <c r="P3454" s="33"/>
    </row>
    <row r="3455" spans="1:17" s="33" customFormat="1" x14ac:dyDescent="0.25">
      <c r="A3455" s="53"/>
      <c r="B3455" s="37"/>
      <c r="C3455" s="37"/>
      <c r="D3455" s="34"/>
      <c r="E3455" s="54"/>
      <c r="F3455" s="38"/>
      <c r="G3455" s="40"/>
      <c r="H3455" s="39"/>
      <c r="I3455" s="48"/>
      <c r="J3455" s="40"/>
      <c r="K3455" s="40"/>
      <c r="L3455" s="34"/>
      <c r="M3455" s="34"/>
      <c r="N3455" s="37"/>
      <c r="O3455" s="37"/>
      <c r="P3455" s="44"/>
      <c r="Q3455" s="44"/>
    </row>
    <row r="3456" spans="1:17" x14ac:dyDescent="0.25">
      <c r="A3456" s="53"/>
      <c r="B3456" s="37"/>
      <c r="E3456" s="37"/>
      <c r="F3456" s="38"/>
      <c r="G3456" s="40"/>
      <c r="H3456" s="39"/>
      <c r="I3456" s="48"/>
      <c r="J3456" s="40"/>
      <c r="K3456" s="40"/>
      <c r="P3456" s="33"/>
    </row>
    <row r="3457" spans="1:17" x14ac:dyDescent="0.25">
      <c r="A3457" s="53"/>
      <c r="B3457" s="37"/>
      <c r="E3457" s="37"/>
      <c r="F3457" s="38"/>
      <c r="G3457" s="40"/>
      <c r="H3457" s="39"/>
      <c r="I3457" s="48"/>
      <c r="J3457" s="40"/>
      <c r="K3457" s="40"/>
      <c r="P3457" s="33"/>
    </row>
    <row r="3458" spans="1:17" x14ac:dyDescent="0.25">
      <c r="A3458" s="53"/>
      <c r="B3458" s="37"/>
      <c r="E3458" s="37"/>
      <c r="F3458" s="38"/>
      <c r="G3458" s="40"/>
      <c r="H3458" s="39"/>
      <c r="I3458" s="48"/>
      <c r="J3458" s="40"/>
      <c r="K3458" s="40"/>
      <c r="P3458" s="33"/>
    </row>
    <row r="3459" spans="1:17" x14ac:dyDescent="0.25">
      <c r="A3459" s="53"/>
      <c r="B3459" s="37"/>
      <c r="E3459" s="37"/>
      <c r="F3459" s="38"/>
      <c r="G3459" s="40"/>
      <c r="H3459" s="39"/>
      <c r="I3459" s="48"/>
      <c r="J3459" s="40"/>
      <c r="K3459" s="40"/>
      <c r="P3459" s="33"/>
    </row>
    <row r="3460" spans="1:17" x14ac:dyDescent="0.25">
      <c r="A3460" s="53"/>
      <c r="B3460" s="37"/>
      <c r="E3460" s="37"/>
      <c r="F3460" s="38"/>
      <c r="G3460" s="40"/>
      <c r="H3460" s="39"/>
      <c r="I3460" s="48"/>
      <c r="J3460" s="40"/>
      <c r="K3460" s="40"/>
      <c r="P3460" s="33"/>
    </row>
    <row r="3461" spans="1:17" s="33" customFormat="1" x14ac:dyDescent="0.25">
      <c r="A3461" s="53"/>
      <c r="B3461" s="37"/>
      <c r="C3461" s="37"/>
      <c r="D3461" s="34"/>
      <c r="E3461" s="54"/>
      <c r="F3461" s="38"/>
      <c r="G3461" s="40"/>
      <c r="H3461" s="39"/>
      <c r="I3461" s="48"/>
      <c r="J3461" s="40"/>
      <c r="K3461" s="40"/>
      <c r="L3461" s="34"/>
      <c r="M3461" s="34"/>
      <c r="N3461" s="37"/>
      <c r="O3461" s="37"/>
    </row>
    <row r="3462" spans="1:17" x14ac:dyDescent="0.25">
      <c r="A3462" s="53"/>
      <c r="B3462" s="37"/>
      <c r="E3462" s="37"/>
      <c r="F3462" s="38"/>
      <c r="G3462" s="40"/>
      <c r="H3462" s="39"/>
      <c r="I3462" s="48"/>
      <c r="J3462" s="40"/>
      <c r="K3462" s="40"/>
      <c r="P3462" s="33"/>
    </row>
    <row r="3463" spans="1:17" s="33" customFormat="1" x14ac:dyDescent="0.25">
      <c r="A3463" s="53"/>
      <c r="B3463" s="37"/>
      <c r="C3463" s="37"/>
      <c r="D3463" s="34"/>
      <c r="E3463" s="54"/>
      <c r="F3463" s="38"/>
      <c r="G3463" s="40"/>
      <c r="H3463" s="39"/>
      <c r="I3463" s="48"/>
      <c r="J3463" s="40"/>
      <c r="K3463" s="40"/>
      <c r="L3463" s="34"/>
      <c r="M3463" s="34"/>
      <c r="N3463" s="37"/>
      <c r="O3463" s="37"/>
      <c r="P3463" s="44"/>
      <c r="Q3463" s="44"/>
    </row>
    <row r="3464" spans="1:17" x14ac:dyDescent="0.25">
      <c r="A3464" s="53"/>
      <c r="B3464" s="37"/>
      <c r="E3464" s="37"/>
      <c r="F3464" s="38"/>
      <c r="G3464" s="40"/>
      <c r="H3464" s="39"/>
      <c r="I3464" s="48"/>
      <c r="J3464" s="40"/>
      <c r="K3464" s="40"/>
      <c r="P3464" s="33"/>
    </row>
    <row r="3465" spans="1:17" x14ac:dyDescent="0.25">
      <c r="A3465" s="53"/>
      <c r="B3465" s="37"/>
      <c r="E3465" s="37"/>
      <c r="F3465" s="38"/>
      <c r="G3465" s="40"/>
      <c r="H3465" s="39"/>
      <c r="I3465" s="48"/>
      <c r="J3465" s="40"/>
      <c r="K3465" s="40"/>
      <c r="P3465" s="33"/>
    </row>
    <row r="3466" spans="1:17" x14ac:dyDescent="0.25">
      <c r="A3466" s="53"/>
      <c r="B3466" s="37"/>
      <c r="E3466" s="37"/>
      <c r="F3466" s="38"/>
      <c r="G3466" s="40"/>
      <c r="H3466" s="39"/>
      <c r="I3466" s="48"/>
      <c r="J3466" s="40"/>
      <c r="K3466" s="40"/>
      <c r="P3466" s="33"/>
    </row>
    <row r="3467" spans="1:17" s="33" customFormat="1" x14ac:dyDescent="0.25">
      <c r="A3467" s="53"/>
      <c r="B3467" s="37"/>
      <c r="C3467" s="37"/>
      <c r="D3467" s="34"/>
      <c r="E3467" s="54"/>
      <c r="F3467" s="38"/>
      <c r="G3467" s="40"/>
      <c r="H3467" s="39"/>
      <c r="I3467" s="48"/>
      <c r="J3467" s="40"/>
      <c r="K3467" s="40"/>
      <c r="L3467" s="34"/>
      <c r="M3467" s="34"/>
      <c r="N3467" s="37"/>
      <c r="O3467" s="37"/>
    </row>
    <row r="3468" spans="1:17" x14ac:dyDescent="0.25">
      <c r="A3468" s="53"/>
      <c r="B3468" s="37"/>
      <c r="E3468" s="37"/>
      <c r="F3468" s="38"/>
      <c r="G3468" s="40"/>
      <c r="H3468" s="39"/>
      <c r="I3468" s="48"/>
      <c r="J3468" s="40"/>
      <c r="K3468" s="40"/>
      <c r="P3468" s="33"/>
    </row>
    <row r="3469" spans="1:17" s="33" customFormat="1" x14ac:dyDescent="0.25">
      <c r="A3469" s="53"/>
      <c r="B3469" s="37"/>
      <c r="C3469" s="37"/>
      <c r="D3469" s="34"/>
      <c r="E3469" s="54"/>
      <c r="F3469" s="38"/>
      <c r="G3469" s="40"/>
      <c r="H3469" s="39"/>
      <c r="I3469" s="48"/>
      <c r="J3469" s="40"/>
      <c r="K3469" s="40"/>
      <c r="L3469" s="34"/>
      <c r="M3469" s="34"/>
      <c r="N3469" s="37"/>
      <c r="O3469" s="37"/>
      <c r="P3469" s="44"/>
      <c r="Q3469" s="44"/>
    </row>
    <row r="3470" spans="1:17" x14ac:dyDescent="0.25">
      <c r="A3470" s="53"/>
      <c r="B3470" s="37"/>
      <c r="E3470" s="37"/>
      <c r="F3470" s="38"/>
      <c r="G3470" s="40"/>
      <c r="H3470" s="39"/>
      <c r="I3470" s="48"/>
      <c r="J3470" s="40"/>
      <c r="K3470" s="40"/>
      <c r="P3470" s="33"/>
    </row>
    <row r="3471" spans="1:17" s="33" customFormat="1" x14ac:dyDescent="0.25">
      <c r="A3471" s="53"/>
      <c r="B3471" s="37"/>
      <c r="C3471" s="37"/>
      <c r="D3471" s="34"/>
      <c r="E3471" s="54"/>
      <c r="F3471" s="38"/>
      <c r="G3471" s="40"/>
      <c r="H3471" s="39"/>
      <c r="I3471" s="48"/>
      <c r="J3471" s="40"/>
      <c r="K3471" s="40"/>
      <c r="L3471" s="34"/>
      <c r="M3471" s="34"/>
      <c r="N3471" s="37"/>
      <c r="O3471" s="37"/>
    </row>
    <row r="3472" spans="1:17" s="33" customFormat="1" x14ac:dyDescent="0.25">
      <c r="A3472" s="53"/>
      <c r="B3472" s="37"/>
      <c r="C3472" s="37"/>
      <c r="D3472" s="34"/>
      <c r="E3472" s="54"/>
      <c r="F3472" s="38"/>
      <c r="G3472" s="40"/>
      <c r="H3472" s="39"/>
      <c r="I3472" s="48"/>
      <c r="J3472" s="40"/>
      <c r="K3472" s="40"/>
      <c r="L3472" s="34"/>
      <c r="M3472" s="34"/>
      <c r="N3472" s="37"/>
      <c r="O3472" s="37"/>
    </row>
    <row r="3473" spans="1:17" x14ac:dyDescent="0.25">
      <c r="A3473" s="53"/>
      <c r="B3473" s="37"/>
      <c r="E3473" s="37"/>
      <c r="F3473" s="38"/>
      <c r="G3473" s="40"/>
      <c r="H3473" s="39"/>
      <c r="I3473" s="48"/>
      <c r="J3473" s="40"/>
      <c r="K3473" s="40"/>
      <c r="P3473" s="33"/>
    </row>
    <row r="3474" spans="1:17" s="33" customFormat="1" x14ac:dyDescent="0.25">
      <c r="A3474" s="53"/>
      <c r="B3474" s="37"/>
      <c r="C3474" s="37"/>
      <c r="D3474" s="34"/>
      <c r="E3474" s="54"/>
      <c r="F3474" s="38"/>
      <c r="G3474" s="40"/>
      <c r="H3474" s="39"/>
      <c r="I3474" s="48"/>
      <c r="J3474" s="40"/>
      <c r="K3474" s="40"/>
      <c r="L3474" s="34"/>
      <c r="M3474" s="34"/>
      <c r="N3474" s="37"/>
      <c r="O3474" s="37"/>
    </row>
    <row r="3475" spans="1:17" x14ac:dyDescent="0.25">
      <c r="A3475" s="53"/>
      <c r="B3475" s="37"/>
      <c r="E3475" s="37"/>
      <c r="F3475" s="38"/>
      <c r="G3475" s="40"/>
      <c r="H3475" s="39"/>
      <c r="I3475" s="48"/>
      <c r="J3475" s="40"/>
      <c r="K3475" s="40"/>
      <c r="P3475" s="33"/>
    </row>
    <row r="3476" spans="1:17" s="33" customFormat="1" x14ac:dyDescent="0.25">
      <c r="A3476" s="53"/>
      <c r="B3476" s="37"/>
      <c r="C3476" s="37"/>
      <c r="D3476" s="34"/>
      <c r="E3476" s="54"/>
      <c r="F3476" s="38"/>
      <c r="G3476" s="40"/>
      <c r="H3476" s="39"/>
      <c r="I3476" s="48"/>
      <c r="J3476" s="40"/>
      <c r="K3476" s="40"/>
      <c r="L3476" s="34"/>
      <c r="M3476" s="34"/>
      <c r="N3476" s="37"/>
      <c r="O3476" s="37"/>
    </row>
    <row r="3477" spans="1:17" x14ac:dyDescent="0.25">
      <c r="A3477" s="53"/>
      <c r="B3477" s="37"/>
      <c r="E3477" s="37"/>
      <c r="F3477" s="38"/>
      <c r="G3477" s="40"/>
      <c r="H3477" s="39"/>
      <c r="I3477" s="48"/>
      <c r="J3477" s="40"/>
      <c r="K3477" s="40"/>
      <c r="P3477" s="33"/>
    </row>
    <row r="3478" spans="1:17" s="33" customFormat="1" x14ac:dyDescent="0.25">
      <c r="A3478" s="53"/>
      <c r="B3478" s="37"/>
      <c r="C3478" s="37"/>
      <c r="D3478" s="34"/>
      <c r="E3478" s="54"/>
      <c r="F3478" s="38"/>
      <c r="G3478" s="40"/>
      <c r="H3478" s="39"/>
      <c r="I3478" s="48"/>
      <c r="J3478" s="40"/>
      <c r="K3478" s="40"/>
      <c r="L3478" s="34"/>
      <c r="M3478" s="34"/>
      <c r="N3478" s="37"/>
      <c r="O3478" s="37"/>
    </row>
    <row r="3479" spans="1:17" s="33" customFormat="1" x14ac:dyDescent="0.25">
      <c r="A3479" s="53"/>
      <c r="B3479" s="37"/>
      <c r="C3479" s="37"/>
      <c r="D3479" s="34"/>
      <c r="E3479" s="54"/>
      <c r="F3479" s="38"/>
      <c r="G3479" s="40"/>
      <c r="H3479" s="39"/>
      <c r="I3479" s="48"/>
      <c r="J3479" s="40"/>
      <c r="K3479" s="40"/>
      <c r="L3479" s="34"/>
      <c r="M3479" s="34"/>
      <c r="N3479" s="37"/>
      <c r="O3479" s="37"/>
      <c r="P3479" s="44"/>
      <c r="Q3479" s="44"/>
    </row>
    <row r="3480" spans="1:17" x14ac:dyDescent="0.25">
      <c r="A3480" s="53"/>
      <c r="B3480" s="37"/>
      <c r="E3480" s="37"/>
      <c r="F3480" s="38"/>
      <c r="G3480" s="40"/>
      <c r="H3480" s="39"/>
      <c r="I3480" s="48"/>
      <c r="J3480" s="40"/>
      <c r="K3480" s="40"/>
      <c r="P3480" s="33"/>
    </row>
    <row r="3481" spans="1:17" x14ac:dyDescent="0.25">
      <c r="A3481" s="53"/>
      <c r="B3481" s="37"/>
      <c r="E3481" s="37"/>
      <c r="F3481" s="38"/>
      <c r="G3481" s="40"/>
      <c r="H3481" s="39"/>
      <c r="I3481" s="48"/>
      <c r="J3481" s="40"/>
      <c r="K3481" s="40"/>
      <c r="P3481" s="33"/>
    </row>
    <row r="3482" spans="1:17" x14ac:dyDescent="0.25">
      <c r="A3482" s="53"/>
      <c r="B3482" s="37"/>
      <c r="E3482" s="37"/>
      <c r="F3482" s="38"/>
      <c r="G3482" s="40"/>
      <c r="H3482" s="39"/>
      <c r="I3482" s="48"/>
      <c r="J3482" s="40"/>
      <c r="K3482" s="40"/>
      <c r="P3482" s="33"/>
    </row>
    <row r="3483" spans="1:17" s="33" customFormat="1" x14ac:dyDescent="0.25">
      <c r="A3483" s="53"/>
      <c r="B3483" s="37"/>
      <c r="C3483" s="37"/>
      <c r="D3483" s="34"/>
      <c r="E3483" s="54"/>
      <c r="F3483" s="38"/>
      <c r="G3483" s="40"/>
      <c r="H3483" s="39"/>
      <c r="I3483" s="48"/>
      <c r="J3483" s="40"/>
      <c r="K3483" s="40"/>
      <c r="L3483" s="34"/>
      <c r="M3483" s="34"/>
      <c r="N3483" s="37"/>
      <c r="O3483" s="37"/>
      <c r="P3483" s="44"/>
      <c r="Q3483" s="44"/>
    </row>
    <row r="3484" spans="1:17" x14ac:dyDescent="0.25">
      <c r="A3484" s="53"/>
      <c r="B3484" s="37"/>
      <c r="E3484" s="37"/>
      <c r="F3484" s="38"/>
      <c r="G3484" s="40"/>
      <c r="H3484" s="39"/>
      <c r="I3484" s="48"/>
      <c r="J3484" s="40"/>
      <c r="K3484" s="40"/>
      <c r="P3484" s="33"/>
    </row>
    <row r="3485" spans="1:17" x14ac:dyDescent="0.25">
      <c r="A3485" s="53"/>
      <c r="B3485" s="37"/>
      <c r="E3485" s="37"/>
      <c r="F3485" s="38"/>
      <c r="G3485" s="40"/>
      <c r="H3485" s="39"/>
      <c r="I3485" s="48"/>
      <c r="J3485" s="40"/>
      <c r="K3485" s="40"/>
      <c r="P3485" s="33"/>
    </row>
    <row r="3486" spans="1:17" x14ac:dyDescent="0.25">
      <c r="A3486" s="53"/>
      <c r="B3486" s="37"/>
      <c r="E3486" s="37"/>
      <c r="F3486" s="38"/>
      <c r="G3486" s="40"/>
      <c r="H3486" s="39"/>
      <c r="I3486" s="48"/>
      <c r="J3486" s="40"/>
      <c r="K3486" s="40"/>
      <c r="P3486" s="33"/>
    </row>
    <row r="3487" spans="1:17" s="33" customFormat="1" x14ac:dyDescent="0.25">
      <c r="A3487" s="53"/>
      <c r="B3487" s="37"/>
      <c r="C3487" s="37"/>
      <c r="D3487" s="34"/>
      <c r="E3487" s="54"/>
      <c r="F3487" s="38"/>
      <c r="G3487" s="40"/>
      <c r="H3487" s="39"/>
      <c r="I3487" s="48"/>
      <c r="J3487" s="40"/>
      <c r="K3487" s="40"/>
      <c r="L3487" s="34"/>
      <c r="M3487" s="34"/>
      <c r="N3487" s="37"/>
      <c r="O3487" s="37"/>
      <c r="P3487" s="44"/>
      <c r="Q3487" s="44"/>
    </row>
    <row r="3488" spans="1:17" s="33" customFormat="1" x14ac:dyDescent="0.25">
      <c r="A3488" s="53"/>
      <c r="B3488" s="37"/>
      <c r="C3488" s="37"/>
      <c r="D3488" s="34"/>
      <c r="E3488" s="54"/>
      <c r="F3488" s="38"/>
      <c r="G3488" s="40"/>
      <c r="H3488" s="39"/>
      <c r="I3488" s="48"/>
      <c r="J3488" s="40"/>
      <c r="K3488" s="40"/>
      <c r="L3488" s="34"/>
      <c r="M3488" s="34"/>
      <c r="N3488" s="37"/>
      <c r="O3488" s="37"/>
      <c r="P3488" s="44"/>
      <c r="Q3488" s="44"/>
    </row>
    <row r="3489" spans="1:17" x14ac:dyDescent="0.25">
      <c r="A3489" s="53"/>
      <c r="B3489" s="37"/>
      <c r="E3489" s="37"/>
      <c r="F3489" s="38"/>
      <c r="G3489" s="40"/>
      <c r="H3489" s="39"/>
      <c r="I3489" s="48"/>
      <c r="J3489" s="40"/>
      <c r="K3489" s="40"/>
      <c r="P3489" s="33"/>
    </row>
    <row r="3490" spans="1:17" s="33" customFormat="1" x14ac:dyDescent="0.25">
      <c r="A3490" s="53"/>
      <c r="B3490" s="37"/>
      <c r="C3490" s="37"/>
      <c r="D3490" s="34"/>
      <c r="E3490" s="54"/>
      <c r="F3490" s="38"/>
      <c r="G3490" s="40"/>
      <c r="H3490" s="39"/>
      <c r="I3490" s="48"/>
      <c r="J3490" s="40"/>
      <c r="K3490" s="40"/>
      <c r="L3490" s="34"/>
      <c r="M3490" s="34"/>
      <c r="N3490" s="37"/>
      <c r="O3490" s="37"/>
      <c r="P3490" s="44"/>
      <c r="Q3490" s="44"/>
    </row>
    <row r="3491" spans="1:17" x14ac:dyDescent="0.25">
      <c r="A3491" s="53"/>
      <c r="B3491" s="37"/>
      <c r="E3491" s="37"/>
      <c r="F3491" s="38"/>
      <c r="G3491" s="40"/>
      <c r="H3491" s="39"/>
      <c r="I3491" s="48"/>
      <c r="J3491" s="40"/>
      <c r="K3491" s="40"/>
      <c r="P3491" s="33"/>
    </row>
    <row r="3492" spans="1:17" x14ac:dyDescent="0.25">
      <c r="A3492" s="53"/>
      <c r="B3492" s="37"/>
      <c r="E3492" s="37"/>
      <c r="F3492" s="38"/>
      <c r="G3492" s="40"/>
      <c r="H3492" s="39"/>
      <c r="I3492" s="48"/>
      <c r="J3492" s="40"/>
      <c r="K3492" s="40"/>
      <c r="P3492" s="33"/>
    </row>
    <row r="3493" spans="1:17" s="33" customFormat="1" x14ac:dyDescent="0.25">
      <c r="A3493" s="53"/>
      <c r="B3493" s="37"/>
      <c r="C3493" s="37"/>
      <c r="D3493" s="34"/>
      <c r="E3493" s="54"/>
      <c r="F3493" s="38"/>
      <c r="G3493" s="40"/>
      <c r="H3493" s="39"/>
      <c r="I3493" s="48"/>
      <c r="J3493" s="34"/>
      <c r="K3493" s="41"/>
      <c r="L3493" s="54"/>
      <c r="M3493" s="36"/>
      <c r="N3493" s="37"/>
      <c r="O3493" s="37"/>
    </row>
    <row r="3494" spans="1:17" s="33" customFormat="1" x14ac:dyDescent="0.25">
      <c r="A3494" s="53"/>
      <c r="B3494" s="37"/>
      <c r="C3494" s="37"/>
      <c r="D3494" s="34"/>
      <c r="E3494" s="54"/>
      <c r="F3494" s="38"/>
      <c r="G3494" s="40"/>
      <c r="H3494" s="39"/>
      <c r="I3494" s="48"/>
      <c r="J3494" s="40"/>
      <c r="K3494" s="40"/>
      <c r="L3494" s="34"/>
      <c r="M3494" s="34"/>
      <c r="N3494" s="37"/>
      <c r="O3494" s="37"/>
      <c r="P3494" s="44"/>
      <c r="Q3494" s="44"/>
    </row>
    <row r="3495" spans="1:17" x14ac:dyDescent="0.25">
      <c r="A3495" s="53"/>
      <c r="B3495" s="37"/>
      <c r="E3495" s="37"/>
      <c r="F3495" s="38"/>
      <c r="G3495" s="40"/>
      <c r="H3495" s="39"/>
      <c r="I3495" s="48"/>
      <c r="J3495" s="40"/>
      <c r="K3495" s="40"/>
      <c r="P3495" s="33"/>
    </row>
    <row r="3496" spans="1:17" x14ac:dyDescent="0.25">
      <c r="A3496" s="53"/>
      <c r="B3496" s="37"/>
      <c r="E3496" s="37"/>
      <c r="F3496" s="38"/>
      <c r="G3496" s="40"/>
      <c r="H3496" s="39"/>
      <c r="I3496" s="48"/>
      <c r="J3496" s="40"/>
      <c r="K3496" s="40"/>
      <c r="P3496" s="33"/>
    </row>
    <row r="3497" spans="1:17" x14ac:dyDescent="0.25">
      <c r="A3497" s="53"/>
      <c r="B3497" s="37"/>
      <c r="E3497" s="37"/>
      <c r="F3497" s="38"/>
      <c r="G3497" s="40"/>
      <c r="H3497" s="39"/>
      <c r="I3497" s="48"/>
      <c r="J3497" s="40"/>
      <c r="K3497" s="40"/>
      <c r="P3497" s="33"/>
    </row>
    <row r="3498" spans="1:17" s="33" customFormat="1" x14ac:dyDescent="0.25">
      <c r="A3498" s="53"/>
      <c r="B3498" s="37"/>
      <c r="C3498" s="37"/>
      <c r="D3498" s="34"/>
      <c r="E3498" s="36"/>
      <c r="F3498" s="38"/>
      <c r="G3498" s="40"/>
      <c r="H3498" s="39"/>
      <c r="I3498" s="50"/>
      <c r="J3498" s="51"/>
      <c r="K3498" s="36"/>
      <c r="L3498" s="36"/>
      <c r="M3498" s="36"/>
      <c r="N3498" s="37"/>
      <c r="O3498" s="37"/>
    </row>
    <row r="3499" spans="1:17" s="33" customFormat="1" x14ac:dyDescent="0.25">
      <c r="A3499" s="53"/>
      <c r="B3499" s="37"/>
      <c r="C3499" s="37"/>
      <c r="D3499" s="34"/>
      <c r="E3499" s="54"/>
      <c r="F3499" s="38"/>
      <c r="G3499" s="40"/>
      <c r="H3499" s="39"/>
      <c r="I3499" s="48"/>
      <c r="J3499" s="34"/>
      <c r="K3499" s="41"/>
      <c r="L3499" s="54"/>
      <c r="M3499" s="36"/>
      <c r="N3499" s="37"/>
      <c r="O3499" s="37"/>
    </row>
    <row r="3500" spans="1:17" x14ac:dyDescent="0.25">
      <c r="A3500" s="53"/>
      <c r="B3500" s="37"/>
      <c r="E3500" s="37"/>
      <c r="F3500" s="38"/>
      <c r="G3500" s="40"/>
      <c r="H3500" s="39"/>
      <c r="I3500" s="48"/>
      <c r="K3500" s="42"/>
      <c r="M3500" s="43"/>
      <c r="P3500" s="33"/>
    </row>
    <row r="3501" spans="1:17" x14ac:dyDescent="0.25">
      <c r="A3501" s="53"/>
      <c r="B3501" s="37"/>
      <c r="E3501" s="37"/>
      <c r="F3501" s="38"/>
      <c r="G3501" s="40"/>
      <c r="H3501" s="39"/>
      <c r="I3501" s="48"/>
      <c r="K3501" s="42"/>
      <c r="M3501" s="43"/>
      <c r="P3501" s="33"/>
    </row>
    <row r="3502" spans="1:17" x14ac:dyDescent="0.25">
      <c r="A3502" s="53"/>
      <c r="B3502" s="37"/>
      <c r="E3502" s="37"/>
      <c r="F3502" s="38"/>
      <c r="G3502" s="40"/>
      <c r="H3502" s="39"/>
      <c r="I3502" s="48"/>
      <c r="K3502" s="42"/>
      <c r="M3502" s="43"/>
      <c r="P3502" s="33"/>
    </row>
    <row r="3503" spans="1:17" s="33" customFormat="1" x14ac:dyDescent="0.25">
      <c r="A3503" s="53"/>
      <c r="B3503" s="37"/>
      <c r="C3503" s="37"/>
      <c r="D3503" s="34"/>
      <c r="E3503" s="54"/>
      <c r="F3503" s="38"/>
      <c r="G3503" s="40"/>
      <c r="H3503" s="39"/>
      <c r="I3503" s="48"/>
      <c r="J3503" s="40"/>
      <c r="K3503" s="40"/>
      <c r="L3503" s="34"/>
      <c r="M3503" s="34"/>
      <c r="N3503" s="37"/>
      <c r="O3503" s="37"/>
    </row>
    <row r="3504" spans="1:17" s="33" customFormat="1" x14ac:dyDescent="0.25">
      <c r="A3504" s="53"/>
      <c r="B3504" s="37"/>
      <c r="C3504" s="37"/>
      <c r="D3504" s="34"/>
      <c r="E3504" s="54"/>
      <c r="F3504" s="38"/>
      <c r="G3504" s="40"/>
      <c r="H3504" s="39"/>
      <c r="I3504" s="48"/>
      <c r="J3504" s="40"/>
      <c r="K3504" s="40"/>
      <c r="L3504" s="34"/>
      <c r="M3504" s="34"/>
      <c r="N3504" s="37"/>
      <c r="O3504" s="37"/>
    </row>
    <row r="3505" spans="1:16" s="33" customFormat="1" x14ac:dyDescent="0.25">
      <c r="A3505" s="53"/>
      <c r="B3505" s="37"/>
      <c r="C3505" s="37"/>
      <c r="D3505" s="34"/>
      <c r="E3505" s="54"/>
      <c r="F3505" s="38"/>
      <c r="G3505" s="40"/>
      <c r="H3505" s="39"/>
      <c r="I3505" s="48"/>
      <c r="J3505" s="40"/>
      <c r="K3505" s="40"/>
      <c r="L3505" s="34"/>
      <c r="M3505" s="34"/>
      <c r="N3505" s="37"/>
      <c r="O3505" s="37"/>
    </row>
    <row r="3506" spans="1:16" s="33" customFormat="1" x14ac:dyDescent="0.25">
      <c r="A3506" s="53"/>
      <c r="B3506" s="37"/>
      <c r="C3506" s="37"/>
      <c r="D3506" s="34"/>
      <c r="E3506" s="54"/>
      <c r="F3506" s="38"/>
      <c r="G3506" s="40"/>
      <c r="H3506" s="39"/>
      <c r="I3506" s="48"/>
      <c r="J3506" s="40"/>
      <c r="K3506" s="40"/>
      <c r="L3506" s="34"/>
      <c r="M3506" s="34"/>
      <c r="N3506" s="37"/>
      <c r="O3506" s="37"/>
    </row>
    <row r="3507" spans="1:16" s="33" customFormat="1" x14ac:dyDescent="0.25">
      <c r="A3507" s="53"/>
      <c r="B3507" s="37"/>
      <c r="C3507" s="37"/>
      <c r="D3507" s="34"/>
      <c r="E3507" s="54"/>
      <c r="F3507" s="38"/>
      <c r="G3507" s="40"/>
      <c r="H3507" s="39"/>
      <c r="I3507" s="48"/>
      <c r="J3507" s="40"/>
      <c r="K3507" s="40"/>
      <c r="L3507" s="34"/>
      <c r="M3507" s="34"/>
      <c r="N3507" s="37"/>
      <c r="O3507" s="37"/>
    </row>
    <row r="3508" spans="1:16" s="33" customFormat="1" x14ac:dyDescent="0.25">
      <c r="A3508" s="53"/>
      <c r="B3508" s="37"/>
      <c r="C3508" s="37"/>
      <c r="D3508" s="34"/>
      <c r="E3508" s="54"/>
      <c r="F3508" s="38"/>
      <c r="G3508" s="40"/>
      <c r="H3508" s="39"/>
      <c r="I3508" s="48"/>
      <c r="J3508" s="40"/>
      <c r="K3508" s="40"/>
      <c r="L3508" s="34"/>
      <c r="M3508" s="34"/>
      <c r="N3508" s="37"/>
      <c r="O3508" s="37"/>
    </row>
    <row r="3509" spans="1:16" s="33" customFormat="1" x14ac:dyDescent="0.25">
      <c r="A3509" s="53"/>
      <c r="B3509" s="37"/>
      <c r="C3509" s="37"/>
      <c r="D3509" s="34"/>
      <c r="E3509" s="54"/>
      <c r="F3509" s="38"/>
      <c r="G3509" s="40"/>
      <c r="H3509" s="39"/>
      <c r="I3509" s="48"/>
      <c r="J3509" s="40"/>
      <c r="K3509" s="40"/>
      <c r="L3509" s="34"/>
      <c r="M3509" s="34"/>
      <c r="N3509" s="37"/>
      <c r="O3509" s="37"/>
    </row>
    <row r="3510" spans="1:16" x14ac:dyDescent="0.25">
      <c r="A3510" s="53"/>
      <c r="B3510" s="37"/>
      <c r="E3510" s="37"/>
      <c r="F3510" s="38"/>
      <c r="G3510" s="40"/>
      <c r="H3510" s="39"/>
      <c r="I3510" s="48"/>
      <c r="J3510" s="40"/>
      <c r="K3510" s="40"/>
      <c r="P3510" s="33"/>
    </row>
    <row r="3511" spans="1:16" x14ac:dyDescent="0.25">
      <c r="A3511" s="53"/>
      <c r="B3511" s="37"/>
      <c r="E3511" s="37"/>
      <c r="F3511" s="38"/>
      <c r="G3511" s="40"/>
      <c r="H3511" s="39"/>
      <c r="I3511" s="48"/>
      <c r="J3511" s="40"/>
      <c r="K3511" s="40"/>
      <c r="P3511" s="33"/>
    </row>
    <row r="3512" spans="1:16" s="33" customFormat="1" x14ac:dyDescent="0.25">
      <c r="A3512" s="53"/>
      <c r="B3512" s="37"/>
      <c r="C3512" s="37"/>
      <c r="D3512" s="34"/>
      <c r="E3512" s="54"/>
      <c r="F3512" s="38"/>
      <c r="G3512" s="40"/>
      <c r="H3512" s="39"/>
      <c r="I3512" s="48"/>
      <c r="J3512" s="40"/>
      <c r="K3512" s="40"/>
      <c r="L3512" s="34"/>
      <c r="M3512" s="34"/>
      <c r="N3512" s="37"/>
      <c r="O3512" s="37"/>
    </row>
    <row r="3513" spans="1:16" s="33" customFormat="1" x14ac:dyDescent="0.25">
      <c r="A3513" s="53"/>
      <c r="B3513" s="37"/>
      <c r="C3513" s="37"/>
      <c r="D3513" s="34"/>
      <c r="E3513" s="54"/>
      <c r="F3513" s="38"/>
      <c r="G3513" s="40"/>
      <c r="H3513" s="39"/>
      <c r="I3513" s="48"/>
      <c r="J3513" s="40"/>
      <c r="K3513" s="40"/>
      <c r="L3513" s="34"/>
      <c r="M3513" s="34"/>
      <c r="N3513" s="37"/>
      <c r="O3513" s="37"/>
    </row>
    <row r="3514" spans="1:16" x14ac:dyDescent="0.25">
      <c r="A3514" s="53"/>
      <c r="B3514" s="37"/>
      <c r="E3514" s="37"/>
      <c r="F3514" s="38"/>
      <c r="G3514" s="40"/>
      <c r="H3514" s="39"/>
      <c r="I3514" s="48"/>
      <c r="J3514" s="40"/>
      <c r="K3514" s="40"/>
      <c r="P3514" s="33"/>
    </row>
    <row r="3515" spans="1:16" s="33" customFormat="1" x14ac:dyDescent="0.25">
      <c r="A3515" s="53"/>
      <c r="B3515" s="37"/>
      <c r="C3515" s="37"/>
      <c r="D3515" s="34"/>
      <c r="E3515" s="54"/>
      <c r="F3515" s="38"/>
      <c r="G3515" s="40"/>
      <c r="H3515" s="39"/>
      <c r="I3515" s="48"/>
      <c r="J3515" s="40"/>
      <c r="K3515" s="40"/>
      <c r="L3515" s="34"/>
      <c r="M3515" s="34"/>
      <c r="N3515" s="37"/>
      <c r="O3515" s="37"/>
    </row>
    <row r="3516" spans="1:16" s="33" customFormat="1" x14ac:dyDescent="0.25">
      <c r="A3516" s="53"/>
      <c r="B3516" s="37"/>
      <c r="C3516" s="37"/>
      <c r="D3516" s="34"/>
      <c r="E3516" s="54"/>
      <c r="F3516" s="38"/>
      <c r="G3516" s="40"/>
      <c r="H3516" s="39"/>
      <c r="I3516" s="48"/>
      <c r="J3516" s="40"/>
      <c r="K3516" s="40"/>
      <c r="L3516" s="34"/>
      <c r="M3516" s="34"/>
      <c r="N3516" s="37"/>
      <c r="O3516" s="37"/>
    </row>
    <row r="3517" spans="1:16" s="33" customFormat="1" x14ac:dyDescent="0.25">
      <c r="A3517" s="53"/>
      <c r="B3517" s="37"/>
      <c r="C3517" s="37"/>
      <c r="D3517" s="34"/>
      <c r="E3517" s="54"/>
      <c r="F3517" s="38"/>
      <c r="G3517" s="40"/>
      <c r="H3517" s="39"/>
      <c r="I3517" s="48"/>
      <c r="J3517" s="40"/>
      <c r="K3517" s="40"/>
      <c r="L3517" s="34"/>
      <c r="M3517" s="34"/>
      <c r="N3517" s="37"/>
      <c r="O3517" s="37"/>
    </row>
    <row r="3518" spans="1:16" s="33" customFormat="1" x14ac:dyDescent="0.25">
      <c r="A3518" s="53"/>
      <c r="B3518" s="37"/>
      <c r="C3518" s="37"/>
      <c r="D3518" s="34"/>
      <c r="E3518" s="54"/>
      <c r="F3518" s="38"/>
      <c r="G3518" s="40"/>
      <c r="H3518" s="39"/>
      <c r="I3518" s="48"/>
      <c r="J3518" s="40"/>
      <c r="K3518" s="40"/>
      <c r="L3518" s="34"/>
      <c r="M3518" s="34"/>
      <c r="N3518" s="37"/>
      <c r="O3518" s="37"/>
    </row>
    <row r="3519" spans="1:16" x14ac:dyDescent="0.25">
      <c r="A3519" s="53"/>
      <c r="B3519" s="37"/>
      <c r="E3519" s="37"/>
      <c r="F3519" s="38"/>
      <c r="G3519" s="40"/>
      <c r="H3519" s="39"/>
      <c r="I3519" s="48"/>
      <c r="J3519" s="40"/>
      <c r="K3519" s="40"/>
      <c r="P3519" s="33"/>
    </row>
    <row r="3520" spans="1:16" x14ac:dyDescent="0.25">
      <c r="A3520" s="53"/>
      <c r="B3520" s="37"/>
      <c r="E3520" s="37"/>
      <c r="F3520" s="38"/>
      <c r="G3520" s="40"/>
      <c r="H3520" s="39"/>
      <c r="I3520" s="48"/>
      <c r="J3520" s="40"/>
      <c r="K3520" s="40"/>
      <c r="P3520" s="33"/>
    </row>
    <row r="3521" spans="1:17" s="33" customFormat="1" x14ac:dyDescent="0.25">
      <c r="A3521" s="53"/>
      <c r="B3521" s="37"/>
      <c r="C3521" s="37"/>
      <c r="D3521" s="34"/>
      <c r="E3521" s="54"/>
      <c r="F3521" s="38"/>
      <c r="G3521" s="40"/>
      <c r="H3521" s="39"/>
      <c r="I3521" s="48"/>
      <c r="J3521" s="34"/>
      <c r="K3521" s="41"/>
      <c r="L3521" s="54"/>
      <c r="M3521" s="36"/>
      <c r="N3521" s="37"/>
      <c r="O3521" s="37"/>
    </row>
    <row r="3522" spans="1:17" x14ac:dyDescent="0.25">
      <c r="A3522" s="53"/>
      <c r="B3522" s="37"/>
      <c r="E3522" s="37"/>
      <c r="F3522" s="38"/>
      <c r="G3522" s="40"/>
      <c r="H3522" s="39"/>
      <c r="I3522" s="48"/>
      <c r="K3522" s="42"/>
      <c r="M3522" s="43"/>
      <c r="P3522" s="33"/>
    </row>
    <row r="3523" spans="1:17" s="33" customFormat="1" x14ac:dyDescent="0.25">
      <c r="A3523" s="53"/>
      <c r="B3523" s="37"/>
      <c r="C3523" s="37"/>
      <c r="D3523" s="34"/>
      <c r="E3523" s="54"/>
      <c r="F3523" s="38"/>
      <c r="G3523" s="40"/>
      <c r="H3523" s="39"/>
      <c r="I3523" s="48"/>
      <c r="J3523" s="40"/>
      <c r="K3523" s="40"/>
      <c r="L3523" s="34"/>
      <c r="M3523" s="34"/>
      <c r="N3523" s="37"/>
      <c r="O3523" s="37"/>
      <c r="P3523" s="44"/>
      <c r="Q3523" s="44"/>
    </row>
    <row r="3524" spans="1:17" x14ac:dyDescent="0.25">
      <c r="A3524" s="53"/>
      <c r="B3524" s="37"/>
      <c r="E3524" s="37"/>
      <c r="F3524" s="38"/>
      <c r="G3524" s="40"/>
      <c r="H3524" s="39"/>
      <c r="I3524" s="48"/>
      <c r="J3524" s="40"/>
      <c r="K3524" s="40"/>
      <c r="P3524" s="33"/>
    </row>
    <row r="3525" spans="1:17" x14ac:dyDescent="0.25">
      <c r="A3525" s="53"/>
      <c r="B3525" s="37"/>
      <c r="E3525" s="37"/>
      <c r="F3525" s="38"/>
      <c r="G3525" s="40"/>
      <c r="H3525" s="39"/>
      <c r="I3525" s="48"/>
      <c r="J3525" s="40"/>
      <c r="K3525" s="40"/>
      <c r="P3525" s="33"/>
    </row>
    <row r="3526" spans="1:17" x14ac:dyDescent="0.25">
      <c r="A3526" s="53"/>
      <c r="B3526" s="37"/>
      <c r="E3526" s="37"/>
      <c r="F3526" s="38"/>
      <c r="G3526" s="40"/>
      <c r="H3526" s="39"/>
      <c r="I3526" s="48"/>
      <c r="J3526" s="40"/>
      <c r="K3526" s="40"/>
      <c r="P3526" s="33"/>
    </row>
    <row r="3527" spans="1:17" x14ac:dyDescent="0.25">
      <c r="A3527" s="53"/>
      <c r="B3527" s="37"/>
      <c r="E3527" s="37"/>
      <c r="F3527" s="38"/>
      <c r="G3527" s="40"/>
      <c r="H3527" s="39"/>
      <c r="I3527" s="48"/>
      <c r="J3527" s="40"/>
      <c r="K3527" s="40"/>
      <c r="P3527" s="33"/>
    </row>
    <row r="3528" spans="1:17" s="33" customFormat="1" x14ac:dyDescent="0.25">
      <c r="A3528" s="53"/>
      <c r="B3528" s="37"/>
      <c r="C3528" s="37"/>
      <c r="D3528" s="34"/>
      <c r="E3528" s="54"/>
      <c r="F3528" s="38"/>
      <c r="G3528" s="40"/>
      <c r="H3528" s="39"/>
      <c r="I3528" s="48"/>
      <c r="J3528" s="34"/>
      <c r="K3528" s="41"/>
      <c r="L3528" s="54"/>
      <c r="M3528" s="36"/>
      <c r="N3528" s="37"/>
      <c r="O3528" s="37"/>
    </row>
    <row r="3529" spans="1:17" x14ac:dyDescent="0.25">
      <c r="A3529" s="53"/>
      <c r="B3529" s="37"/>
      <c r="E3529" s="37"/>
      <c r="F3529" s="38"/>
      <c r="G3529" s="40"/>
      <c r="H3529" s="39"/>
      <c r="I3529" s="48"/>
      <c r="K3529" s="42"/>
      <c r="M3529" s="43"/>
      <c r="P3529" s="33"/>
    </row>
    <row r="3530" spans="1:17" s="33" customFormat="1" x14ac:dyDescent="0.25">
      <c r="A3530" s="53"/>
      <c r="B3530" s="37"/>
      <c r="C3530" s="37"/>
      <c r="D3530" s="34"/>
      <c r="E3530" s="54"/>
      <c r="F3530" s="38"/>
      <c r="G3530" s="40"/>
      <c r="H3530" s="39"/>
      <c r="I3530" s="48"/>
      <c r="J3530" s="40"/>
      <c r="K3530" s="40"/>
      <c r="L3530" s="34"/>
      <c r="M3530" s="34"/>
      <c r="N3530" s="37"/>
      <c r="O3530" s="37"/>
      <c r="P3530" s="44"/>
      <c r="Q3530" s="44"/>
    </row>
    <row r="3531" spans="1:17" x14ac:dyDescent="0.25">
      <c r="A3531" s="53"/>
      <c r="B3531" s="37"/>
      <c r="E3531" s="37"/>
      <c r="F3531" s="38"/>
      <c r="G3531" s="40"/>
      <c r="H3531" s="39"/>
      <c r="I3531" s="48"/>
      <c r="J3531" s="40"/>
      <c r="K3531" s="40"/>
      <c r="P3531" s="33"/>
    </row>
    <row r="3532" spans="1:17" s="33" customFormat="1" x14ac:dyDescent="0.25">
      <c r="A3532" s="53"/>
      <c r="B3532" s="37"/>
      <c r="C3532" s="37"/>
      <c r="D3532" s="34"/>
      <c r="E3532" s="54"/>
      <c r="F3532" s="38"/>
      <c r="G3532" s="40"/>
      <c r="H3532" s="39"/>
      <c r="I3532" s="48"/>
      <c r="J3532" s="34"/>
      <c r="K3532" s="41"/>
      <c r="L3532" s="54"/>
      <c r="M3532" s="36"/>
      <c r="N3532" s="37"/>
      <c r="O3532" s="37"/>
    </row>
    <row r="3533" spans="1:17" x14ac:dyDescent="0.25">
      <c r="A3533" s="53"/>
      <c r="B3533" s="37"/>
      <c r="E3533" s="37"/>
      <c r="F3533" s="38"/>
      <c r="G3533" s="40"/>
      <c r="H3533" s="39"/>
      <c r="I3533" s="48"/>
      <c r="K3533" s="42"/>
      <c r="M3533" s="43"/>
      <c r="P3533" s="33"/>
    </row>
    <row r="3534" spans="1:17" s="33" customFormat="1" x14ac:dyDescent="0.25">
      <c r="A3534" s="53"/>
      <c r="B3534" s="37"/>
      <c r="C3534" s="37"/>
      <c r="D3534" s="34"/>
      <c r="E3534" s="54"/>
      <c r="F3534" s="38"/>
      <c r="G3534" s="40"/>
      <c r="H3534" s="39"/>
      <c r="I3534" s="48"/>
      <c r="J3534" s="40"/>
      <c r="K3534" s="40"/>
      <c r="L3534" s="34"/>
      <c r="M3534" s="34"/>
      <c r="N3534" s="37"/>
      <c r="O3534" s="37"/>
    </row>
    <row r="3535" spans="1:17" s="33" customFormat="1" x14ac:dyDescent="0.25">
      <c r="A3535" s="53"/>
      <c r="B3535" s="37"/>
      <c r="C3535" s="37"/>
      <c r="D3535" s="34"/>
      <c r="E3535" s="54"/>
      <c r="F3535" s="38"/>
      <c r="G3535" s="40"/>
      <c r="H3535" s="39"/>
      <c r="I3535" s="48"/>
      <c r="J3535" s="34"/>
      <c r="K3535" s="41"/>
      <c r="L3535" s="54"/>
      <c r="M3535" s="36"/>
      <c r="N3535" s="37"/>
      <c r="O3535" s="37"/>
    </row>
    <row r="3536" spans="1:17" x14ac:dyDescent="0.25">
      <c r="A3536" s="53"/>
      <c r="B3536" s="37"/>
      <c r="E3536" s="37"/>
      <c r="F3536" s="38"/>
      <c r="G3536" s="40"/>
      <c r="H3536" s="39"/>
      <c r="I3536" s="48"/>
      <c r="K3536" s="42"/>
      <c r="M3536" s="43"/>
      <c r="P3536" s="33"/>
    </row>
    <row r="3537" spans="1:17" x14ac:dyDescent="0.25">
      <c r="A3537" s="53"/>
      <c r="B3537" s="37"/>
      <c r="E3537" s="37"/>
      <c r="F3537" s="38"/>
      <c r="G3537" s="40"/>
      <c r="H3537" s="39"/>
      <c r="I3537" s="48"/>
      <c r="K3537" s="42"/>
      <c r="M3537" s="43"/>
      <c r="P3537" s="33"/>
    </row>
    <row r="3538" spans="1:17" x14ac:dyDescent="0.25">
      <c r="A3538" s="53"/>
      <c r="B3538" s="37"/>
      <c r="E3538" s="37"/>
      <c r="F3538" s="38"/>
      <c r="G3538" s="40"/>
      <c r="H3538" s="39"/>
      <c r="I3538" s="48"/>
      <c r="K3538" s="42"/>
      <c r="M3538" s="43"/>
      <c r="P3538" s="33"/>
    </row>
    <row r="3539" spans="1:17" s="33" customFormat="1" x14ac:dyDescent="0.25">
      <c r="A3539" s="53"/>
      <c r="B3539" s="37"/>
      <c r="C3539" s="37"/>
      <c r="D3539" s="34"/>
      <c r="E3539" s="54"/>
      <c r="F3539" s="38"/>
      <c r="G3539" s="40"/>
      <c r="H3539" s="39"/>
      <c r="I3539" s="48"/>
      <c r="J3539" s="40"/>
      <c r="K3539" s="40"/>
      <c r="L3539" s="34"/>
      <c r="M3539" s="34"/>
      <c r="N3539" s="37"/>
      <c r="O3539" s="37"/>
      <c r="P3539" s="44"/>
      <c r="Q3539" s="44"/>
    </row>
    <row r="3540" spans="1:17" s="33" customFormat="1" x14ac:dyDescent="0.25">
      <c r="A3540" s="53"/>
      <c r="B3540" s="37"/>
      <c r="C3540" s="37"/>
      <c r="D3540" s="34"/>
      <c r="E3540" s="54"/>
      <c r="F3540" s="38"/>
      <c r="G3540" s="40"/>
      <c r="H3540" s="39"/>
      <c r="I3540" s="48"/>
      <c r="J3540" s="40"/>
      <c r="K3540" s="40"/>
      <c r="L3540" s="34"/>
      <c r="M3540" s="34"/>
      <c r="N3540" s="37"/>
      <c r="O3540" s="37"/>
    </row>
    <row r="3541" spans="1:17" x14ac:dyDescent="0.25">
      <c r="A3541" s="53"/>
      <c r="B3541" s="37"/>
      <c r="E3541" s="37"/>
      <c r="F3541" s="38"/>
      <c r="G3541" s="40"/>
      <c r="H3541" s="39"/>
      <c r="I3541" s="48"/>
      <c r="J3541" s="40"/>
      <c r="K3541" s="40"/>
      <c r="P3541" s="33"/>
    </row>
    <row r="3542" spans="1:17" s="33" customFormat="1" x14ac:dyDescent="0.25">
      <c r="A3542" s="53"/>
      <c r="B3542" s="37"/>
      <c r="C3542" s="37"/>
      <c r="D3542" s="34"/>
      <c r="E3542" s="54"/>
      <c r="F3542" s="38"/>
      <c r="G3542" s="40"/>
      <c r="H3542" s="39"/>
      <c r="I3542" s="48"/>
      <c r="J3542" s="40"/>
      <c r="K3542" s="40"/>
      <c r="L3542" s="34"/>
      <c r="M3542" s="34"/>
      <c r="N3542" s="37"/>
      <c r="O3542" s="37"/>
      <c r="P3542" s="44"/>
      <c r="Q3542" s="44"/>
    </row>
    <row r="3543" spans="1:17" s="33" customFormat="1" x14ac:dyDescent="0.25">
      <c r="A3543" s="53"/>
      <c r="B3543" s="37"/>
      <c r="C3543" s="37"/>
      <c r="D3543" s="34"/>
      <c r="E3543" s="54"/>
      <c r="F3543" s="38"/>
      <c r="G3543" s="40"/>
      <c r="H3543" s="39"/>
      <c r="I3543" s="48"/>
      <c r="J3543" s="40"/>
      <c r="K3543" s="40"/>
      <c r="L3543" s="34"/>
      <c r="M3543" s="34"/>
      <c r="N3543" s="37"/>
      <c r="O3543" s="37"/>
      <c r="P3543" s="44"/>
      <c r="Q3543" s="44"/>
    </row>
    <row r="3544" spans="1:17" x14ac:dyDescent="0.25">
      <c r="A3544" s="53"/>
      <c r="B3544" s="37"/>
      <c r="E3544" s="37"/>
      <c r="F3544" s="38"/>
      <c r="G3544" s="40"/>
      <c r="H3544" s="39"/>
      <c r="I3544" s="48"/>
      <c r="J3544" s="40"/>
      <c r="K3544" s="40"/>
      <c r="P3544" s="33"/>
    </row>
    <row r="3545" spans="1:17" x14ac:dyDescent="0.25">
      <c r="A3545" s="53"/>
      <c r="B3545" s="37"/>
      <c r="E3545" s="37"/>
      <c r="F3545" s="38"/>
      <c r="G3545" s="40"/>
      <c r="H3545" s="39"/>
      <c r="I3545" s="48"/>
      <c r="J3545" s="40"/>
      <c r="K3545" s="40"/>
      <c r="P3545" s="33"/>
    </row>
    <row r="3546" spans="1:17" x14ac:dyDescent="0.25">
      <c r="A3546" s="53"/>
      <c r="B3546" s="37"/>
      <c r="E3546" s="37"/>
      <c r="F3546" s="38"/>
      <c r="G3546" s="40"/>
      <c r="H3546" s="39"/>
      <c r="I3546" s="48"/>
      <c r="J3546" s="40"/>
      <c r="K3546" s="40"/>
      <c r="P3546" s="33"/>
    </row>
    <row r="3547" spans="1:17" x14ac:dyDescent="0.25">
      <c r="A3547" s="53"/>
      <c r="B3547" s="37"/>
      <c r="E3547" s="37"/>
      <c r="F3547" s="38"/>
      <c r="G3547" s="40"/>
      <c r="H3547" s="39"/>
      <c r="I3547" s="48"/>
      <c r="J3547" s="40"/>
      <c r="K3547" s="40"/>
      <c r="P3547" s="33"/>
    </row>
    <row r="3548" spans="1:17" s="33" customFormat="1" x14ac:dyDescent="0.25">
      <c r="A3548" s="53"/>
      <c r="B3548" s="37"/>
      <c r="C3548" s="37"/>
      <c r="D3548" s="34"/>
      <c r="E3548" s="54"/>
      <c r="F3548" s="38"/>
      <c r="G3548" s="40"/>
      <c r="H3548" s="39"/>
      <c r="I3548" s="48"/>
      <c r="J3548" s="40"/>
      <c r="K3548" s="40"/>
      <c r="L3548" s="34"/>
      <c r="M3548" s="34"/>
      <c r="N3548" s="37"/>
      <c r="O3548" s="37"/>
      <c r="P3548" s="44"/>
      <c r="Q3548" s="44"/>
    </row>
    <row r="3549" spans="1:17" s="33" customFormat="1" x14ac:dyDescent="0.25">
      <c r="A3549" s="53"/>
      <c r="B3549" s="37"/>
      <c r="C3549" s="37"/>
      <c r="D3549" s="34"/>
      <c r="E3549" s="54"/>
      <c r="F3549" s="38"/>
      <c r="G3549" s="40"/>
      <c r="H3549" s="39"/>
      <c r="I3549" s="48"/>
      <c r="J3549" s="40"/>
      <c r="K3549" s="40"/>
      <c r="L3549" s="34"/>
      <c r="M3549" s="34"/>
      <c r="N3549" s="37"/>
      <c r="O3549" s="37"/>
      <c r="P3549" s="44"/>
      <c r="Q3549" s="44"/>
    </row>
    <row r="3550" spans="1:17" s="33" customFormat="1" x14ac:dyDescent="0.25">
      <c r="A3550" s="53"/>
      <c r="B3550" s="37"/>
      <c r="C3550" s="37"/>
      <c r="D3550" s="34"/>
      <c r="E3550" s="54"/>
      <c r="F3550" s="38"/>
      <c r="G3550" s="40"/>
      <c r="H3550" s="39"/>
      <c r="I3550" s="48"/>
      <c r="J3550" s="40"/>
      <c r="K3550" s="40"/>
      <c r="L3550" s="34"/>
      <c r="M3550" s="34"/>
      <c r="N3550" s="37"/>
      <c r="O3550" s="37"/>
      <c r="P3550" s="44"/>
      <c r="Q3550" s="44"/>
    </row>
    <row r="3551" spans="1:17" s="33" customFormat="1" x14ac:dyDescent="0.25">
      <c r="A3551" s="53"/>
      <c r="B3551" s="37"/>
      <c r="C3551" s="37"/>
      <c r="D3551" s="34"/>
      <c r="E3551" s="34"/>
      <c r="F3551" s="38"/>
      <c r="G3551" s="40"/>
      <c r="H3551" s="39"/>
      <c r="I3551" s="50"/>
      <c r="J3551" s="51"/>
      <c r="K3551" s="34"/>
      <c r="L3551" s="34"/>
      <c r="M3551" s="36"/>
      <c r="N3551" s="37"/>
      <c r="O3551" s="37"/>
    </row>
    <row r="3552" spans="1:17" s="33" customFormat="1" x14ac:dyDescent="0.25">
      <c r="A3552" s="53"/>
      <c r="B3552" s="37"/>
      <c r="C3552" s="37"/>
      <c r="D3552" s="34"/>
      <c r="E3552" s="54"/>
      <c r="F3552" s="38"/>
      <c r="G3552" s="40"/>
      <c r="H3552" s="39"/>
      <c r="I3552" s="48"/>
      <c r="J3552" s="34"/>
      <c r="K3552" s="41"/>
      <c r="L3552" s="54"/>
      <c r="M3552" s="36"/>
      <c r="N3552" s="37"/>
      <c r="O3552" s="37"/>
    </row>
    <row r="3553" spans="1:17" x14ac:dyDescent="0.25">
      <c r="A3553" s="53"/>
      <c r="B3553" s="37"/>
      <c r="E3553" s="37"/>
      <c r="F3553" s="38"/>
      <c r="G3553" s="40"/>
      <c r="H3553" s="39"/>
      <c r="I3553" s="48"/>
      <c r="K3553" s="42"/>
      <c r="M3553" s="43"/>
      <c r="P3553" s="33"/>
    </row>
    <row r="3554" spans="1:17" x14ac:dyDescent="0.25">
      <c r="A3554" s="53"/>
      <c r="B3554" s="37"/>
      <c r="E3554" s="37"/>
      <c r="F3554" s="38"/>
      <c r="G3554" s="40"/>
      <c r="H3554" s="39"/>
      <c r="I3554" s="48"/>
      <c r="K3554" s="42"/>
      <c r="M3554" s="43"/>
      <c r="P3554" s="33"/>
    </row>
    <row r="3555" spans="1:17" x14ac:dyDescent="0.25">
      <c r="A3555" s="53"/>
      <c r="B3555" s="37"/>
      <c r="E3555" s="37"/>
      <c r="F3555" s="38"/>
      <c r="G3555" s="40"/>
      <c r="H3555" s="39"/>
      <c r="I3555" s="48"/>
      <c r="K3555" s="42"/>
      <c r="M3555" s="43"/>
      <c r="P3555" s="33"/>
    </row>
    <row r="3556" spans="1:17" x14ac:dyDescent="0.25">
      <c r="A3556" s="53"/>
      <c r="B3556" s="37"/>
      <c r="E3556" s="37"/>
      <c r="F3556" s="38"/>
      <c r="G3556" s="40"/>
      <c r="H3556" s="39"/>
      <c r="I3556" s="48"/>
      <c r="K3556" s="42"/>
      <c r="M3556" s="43"/>
      <c r="P3556" s="33"/>
    </row>
    <row r="3557" spans="1:17" x14ac:dyDescent="0.25">
      <c r="A3557" s="53"/>
      <c r="B3557" s="37"/>
      <c r="E3557" s="37"/>
      <c r="F3557" s="38"/>
      <c r="G3557" s="40"/>
      <c r="H3557" s="39"/>
      <c r="I3557" s="48"/>
      <c r="K3557" s="42"/>
      <c r="M3557" s="43"/>
      <c r="P3557" s="33"/>
    </row>
    <row r="3558" spans="1:17" s="33" customFormat="1" x14ac:dyDescent="0.25">
      <c r="A3558" s="53"/>
      <c r="B3558" s="37"/>
      <c r="C3558" s="37"/>
      <c r="D3558" s="34"/>
      <c r="E3558" s="54"/>
      <c r="F3558" s="38"/>
      <c r="G3558" s="40"/>
      <c r="H3558" s="39"/>
      <c r="I3558" s="48"/>
      <c r="J3558" s="40"/>
      <c r="K3558" s="40"/>
      <c r="L3558" s="34"/>
      <c r="M3558" s="34"/>
      <c r="N3558" s="37"/>
      <c r="O3558" s="37"/>
      <c r="P3558" s="44"/>
      <c r="Q3558" s="44"/>
    </row>
    <row r="3559" spans="1:17" s="33" customFormat="1" x14ac:dyDescent="0.25">
      <c r="A3559" s="53"/>
      <c r="B3559" s="37"/>
      <c r="C3559" s="37"/>
      <c r="D3559" s="34"/>
      <c r="E3559" s="54"/>
      <c r="F3559" s="38"/>
      <c r="G3559" s="40"/>
      <c r="H3559" s="39"/>
      <c r="I3559" s="48"/>
      <c r="J3559" s="40"/>
      <c r="K3559" s="40"/>
      <c r="L3559" s="34"/>
      <c r="M3559" s="34"/>
      <c r="N3559" s="37"/>
      <c r="O3559" s="37"/>
    </row>
    <row r="3560" spans="1:17" x14ac:dyDescent="0.25">
      <c r="A3560" s="53"/>
      <c r="B3560" s="37"/>
      <c r="E3560" s="37"/>
      <c r="F3560" s="38"/>
      <c r="G3560" s="40"/>
      <c r="H3560" s="39"/>
      <c r="I3560" s="48"/>
      <c r="J3560" s="40"/>
      <c r="K3560" s="40"/>
      <c r="P3560" s="33"/>
    </row>
    <row r="3561" spans="1:17" s="33" customFormat="1" x14ac:dyDescent="0.25">
      <c r="A3561" s="53"/>
      <c r="B3561" s="37"/>
      <c r="C3561" s="37"/>
      <c r="D3561" s="34"/>
      <c r="E3561" s="54"/>
      <c r="F3561" s="38"/>
      <c r="G3561" s="40"/>
      <c r="H3561" s="39"/>
      <c r="I3561" s="48"/>
      <c r="J3561" s="40"/>
      <c r="K3561" s="40"/>
      <c r="L3561" s="34"/>
      <c r="M3561" s="34"/>
      <c r="N3561" s="37"/>
      <c r="O3561" s="37"/>
    </row>
    <row r="3562" spans="1:17" s="33" customFormat="1" x14ac:dyDescent="0.25">
      <c r="A3562" s="53"/>
      <c r="B3562" s="37"/>
      <c r="C3562" s="37"/>
      <c r="D3562" s="34"/>
      <c r="E3562" s="54"/>
      <c r="F3562" s="38"/>
      <c r="G3562" s="40"/>
      <c r="H3562" s="39"/>
      <c r="I3562" s="48"/>
      <c r="J3562" s="40"/>
      <c r="K3562" s="40"/>
      <c r="L3562" s="34"/>
      <c r="M3562" s="34"/>
      <c r="N3562" s="37"/>
      <c r="O3562" s="37"/>
      <c r="P3562" s="44"/>
      <c r="Q3562" s="44"/>
    </row>
    <row r="3563" spans="1:17" x14ac:dyDescent="0.25">
      <c r="A3563" s="53"/>
      <c r="B3563" s="37"/>
      <c r="E3563" s="37"/>
      <c r="F3563" s="38"/>
      <c r="G3563" s="40"/>
      <c r="H3563" s="39"/>
      <c r="I3563" s="48"/>
      <c r="J3563" s="40"/>
      <c r="K3563" s="40"/>
      <c r="P3563" s="33"/>
    </row>
    <row r="3564" spans="1:17" x14ac:dyDescent="0.25">
      <c r="A3564" s="53"/>
      <c r="B3564" s="37"/>
      <c r="E3564" s="37"/>
      <c r="F3564" s="38"/>
      <c r="G3564" s="40"/>
      <c r="H3564" s="39"/>
      <c r="I3564" s="48"/>
      <c r="J3564" s="40"/>
      <c r="K3564" s="40"/>
      <c r="P3564" s="33"/>
    </row>
    <row r="3565" spans="1:17" x14ac:dyDescent="0.25">
      <c r="A3565" s="53"/>
      <c r="B3565" s="37"/>
      <c r="E3565" s="37"/>
      <c r="F3565" s="38"/>
      <c r="G3565" s="40"/>
      <c r="H3565" s="39"/>
      <c r="I3565" s="48"/>
      <c r="J3565" s="40"/>
      <c r="K3565" s="40"/>
      <c r="P3565" s="33"/>
    </row>
    <row r="3566" spans="1:17" s="33" customFormat="1" x14ac:dyDescent="0.25">
      <c r="A3566" s="53"/>
      <c r="B3566" s="37"/>
      <c r="C3566" s="37"/>
      <c r="D3566" s="34"/>
      <c r="E3566" s="54"/>
      <c r="F3566" s="38"/>
      <c r="G3566" s="40"/>
      <c r="H3566" s="39"/>
      <c r="I3566" s="48"/>
      <c r="J3566" s="40"/>
      <c r="K3566" s="40"/>
      <c r="L3566" s="34"/>
      <c r="M3566" s="34"/>
      <c r="N3566" s="37"/>
      <c r="O3566" s="37"/>
      <c r="P3566" s="44"/>
      <c r="Q3566" s="44"/>
    </row>
    <row r="3567" spans="1:17" x14ac:dyDescent="0.25">
      <c r="A3567" s="53"/>
      <c r="B3567" s="37"/>
      <c r="E3567" s="37"/>
      <c r="F3567" s="38"/>
      <c r="G3567" s="40"/>
      <c r="H3567" s="39"/>
      <c r="I3567" s="48"/>
      <c r="J3567" s="40"/>
      <c r="K3567" s="40"/>
      <c r="P3567" s="33"/>
    </row>
    <row r="3568" spans="1:17" x14ac:dyDescent="0.25">
      <c r="A3568" s="53"/>
      <c r="B3568" s="37"/>
      <c r="E3568" s="37"/>
      <c r="F3568" s="38"/>
      <c r="G3568" s="40"/>
      <c r="H3568" s="39"/>
      <c r="I3568" s="48"/>
      <c r="J3568" s="40"/>
      <c r="K3568" s="40"/>
      <c r="P3568" s="33"/>
    </row>
    <row r="3569" spans="1:17" x14ac:dyDescent="0.25">
      <c r="A3569" s="53"/>
      <c r="B3569" s="37"/>
      <c r="E3569" s="37"/>
      <c r="F3569" s="38"/>
      <c r="G3569" s="40"/>
      <c r="H3569" s="39"/>
      <c r="I3569" s="48"/>
      <c r="J3569" s="40"/>
      <c r="K3569" s="40"/>
      <c r="P3569" s="33"/>
    </row>
    <row r="3570" spans="1:17" s="33" customFormat="1" x14ac:dyDescent="0.25">
      <c r="A3570" s="53"/>
      <c r="B3570" s="37"/>
      <c r="C3570" s="37"/>
      <c r="D3570" s="34"/>
      <c r="E3570" s="54"/>
      <c r="F3570" s="38"/>
      <c r="G3570" s="40"/>
      <c r="H3570" s="39"/>
      <c r="I3570" s="48"/>
      <c r="J3570" s="34"/>
      <c r="K3570" s="41"/>
      <c r="L3570" s="54"/>
      <c r="M3570" s="36"/>
      <c r="N3570" s="37"/>
      <c r="O3570" s="37"/>
    </row>
    <row r="3571" spans="1:17" x14ac:dyDescent="0.25">
      <c r="A3571" s="53"/>
      <c r="B3571" s="37"/>
      <c r="E3571" s="37"/>
      <c r="F3571" s="38"/>
      <c r="G3571" s="40"/>
      <c r="H3571" s="39"/>
      <c r="I3571" s="48"/>
      <c r="K3571" s="42"/>
      <c r="M3571" s="43"/>
      <c r="P3571" s="33"/>
    </row>
    <row r="3572" spans="1:17" x14ac:dyDescent="0.25">
      <c r="A3572" s="53"/>
      <c r="B3572" s="37"/>
      <c r="E3572" s="37"/>
      <c r="F3572" s="38"/>
      <c r="G3572" s="40"/>
      <c r="H3572" s="39"/>
      <c r="I3572" s="48"/>
      <c r="K3572" s="42"/>
      <c r="M3572" s="43"/>
      <c r="P3572" s="33"/>
    </row>
    <row r="3573" spans="1:17" s="33" customFormat="1" x14ac:dyDescent="0.25">
      <c r="A3573" s="53"/>
      <c r="B3573" s="37"/>
      <c r="C3573" s="37"/>
      <c r="D3573" s="34"/>
      <c r="E3573" s="54"/>
      <c r="F3573" s="38"/>
      <c r="G3573" s="40"/>
      <c r="H3573" s="39"/>
      <c r="I3573" s="48"/>
      <c r="J3573" s="40"/>
      <c r="K3573" s="40"/>
      <c r="L3573" s="34"/>
      <c r="M3573" s="34"/>
      <c r="N3573" s="37"/>
      <c r="O3573" s="37"/>
      <c r="P3573" s="44"/>
      <c r="Q3573" s="44"/>
    </row>
    <row r="3574" spans="1:17" s="33" customFormat="1" x14ac:dyDescent="0.25">
      <c r="A3574" s="53"/>
      <c r="B3574" s="37"/>
      <c r="C3574" s="37"/>
      <c r="D3574" s="34"/>
      <c r="E3574" s="54"/>
      <c r="F3574" s="38"/>
      <c r="G3574" s="40"/>
      <c r="H3574" s="39"/>
      <c r="I3574" s="48"/>
      <c r="J3574" s="40"/>
      <c r="K3574" s="40"/>
      <c r="L3574" s="34"/>
      <c r="M3574" s="34"/>
      <c r="N3574" s="37"/>
      <c r="O3574" s="37"/>
    </row>
    <row r="3575" spans="1:17" s="33" customFormat="1" x14ac:dyDescent="0.25">
      <c r="A3575" s="53"/>
      <c r="B3575" s="37"/>
      <c r="C3575" s="37"/>
      <c r="D3575" s="34"/>
      <c r="E3575" s="54"/>
      <c r="F3575" s="38"/>
      <c r="G3575" s="40"/>
      <c r="H3575" s="39"/>
      <c r="I3575" s="48"/>
      <c r="J3575" s="34"/>
      <c r="K3575" s="41"/>
      <c r="L3575" s="54"/>
      <c r="M3575" s="36"/>
      <c r="N3575" s="37"/>
      <c r="O3575" s="37"/>
    </row>
    <row r="3576" spans="1:17" x14ac:dyDescent="0.25">
      <c r="A3576" s="53"/>
      <c r="B3576" s="37"/>
      <c r="E3576" s="37"/>
      <c r="F3576" s="38"/>
      <c r="G3576" s="40"/>
      <c r="H3576" s="39"/>
      <c r="I3576" s="48"/>
      <c r="K3576" s="42"/>
      <c r="M3576" s="43"/>
      <c r="P3576" s="33"/>
    </row>
    <row r="3577" spans="1:17" x14ac:dyDescent="0.25">
      <c r="A3577" s="53"/>
      <c r="B3577" s="37"/>
      <c r="E3577" s="37"/>
      <c r="F3577" s="38"/>
      <c r="G3577" s="40"/>
      <c r="H3577" s="39"/>
      <c r="I3577" s="48"/>
      <c r="K3577" s="42"/>
      <c r="M3577" s="43"/>
      <c r="P3577" s="33"/>
    </row>
    <row r="3578" spans="1:17" s="33" customFormat="1" x14ac:dyDescent="0.25">
      <c r="A3578" s="53"/>
      <c r="B3578" s="37"/>
      <c r="C3578" s="37"/>
      <c r="D3578" s="34"/>
      <c r="E3578" s="54"/>
      <c r="F3578" s="38"/>
      <c r="G3578" s="40"/>
      <c r="H3578" s="39"/>
      <c r="I3578" s="48"/>
      <c r="J3578" s="40"/>
      <c r="K3578" s="40"/>
      <c r="L3578" s="34"/>
      <c r="M3578" s="34"/>
      <c r="N3578" s="37"/>
      <c r="O3578" s="37"/>
    </row>
    <row r="3579" spans="1:17" x14ac:dyDescent="0.25">
      <c r="A3579" s="53"/>
      <c r="B3579" s="37"/>
      <c r="E3579" s="37"/>
      <c r="F3579" s="38"/>
      <c r="G3579" s="40"/>
      <c r="H3579" s="39"/>
      <c r="I3579" s="48"/>
      <c r="J3579" s="40"/>
      <c r="K3579" s="40"/>
      <c r="P3579" s="33"/>
    </row>
    <row r="3580" spans="1:17" x14ac:dyDescent="0.25">
      <c r="A3580" s="53"/>
      <c r="B3580" s="37"/>
      <c r="E3580" s="37"/>
      <c r="F3580" s="38"/>
      <c r="G3580" s="40"/>
      <c r="H3580" s="39"/>
      <c r="I3580" s="48"/>
      <c r="J3580" s="40"/>
      <c r="K3580" s="40"/>
      <c r="P3580" s="33"/>
    </row>
    <row r="3581" spans="1:17" s="33" customFormat="1" x14ac:dyDescent="0.25">
      <c r="A3581" s="53"/>
      <c r="B3581" s="37"/>
      <c r="C3581" s="37"/>
      <c r="D3581" s="34"/>
      <c r="E3581" s="54"/>
      <c r="F3581" s="38"/>
      <c r="G3581" s="40"/>
      <c r="H3581" s="39"/>
      <c r="I3581" s="48"/>
      <c r="J3581" s="40"/>
      <c r="K3581" s="40"/>
      <c r="L3581" s="34"/>
      <c r="M3581" s="34"/>
      <c r="N3581" s="37"/>
      <c r="O3581" s="37"/>
    </row>
    <row r="3582" spans="1:17" s="33" customFormat="1" x14ac:dyDescent="0.25">
      <c r="A3582" s="53"/>
      <c r="B3582" s="37"/>
      <c r="C3582" s="37"/>
      <c r="D3582" s="34"/>
      <c r="E3582" s="54"/>
      <c r="F3582" s="38"/>
      <c r="G3582" s="40"/>
      <c r="H3582" s="39"/>
      <c r="I3582" s="48"/>
      <c r="J3582" s="40"/>
      <c r="K3582" s="40"/>
      <c r="L3582" s="34"/>
      <c r="M3582" s="34"/>
      <c r="N3582" s="37"/>
      <c r="O3582" s="37"/>
      <c r="P3582" s="44"/>
      <c r="Q3582" s="44"/>
    </row>
    <row r="3583" spans="1:17" x14ac:dyDescent="0.25">
      <c r="A3583" s="53"/>
      <c r="B3583" s="37"/>
      <c r="E3583" s="37"/>
      <c r="F3583" s="38"/>
      <c r="G3583" s="40"/>
      <c r="H3583" s="39"/>
      <c r="I3583" s="48"/>
      <c r="J3583" s="40"/>
      <c r="K3583" s="40"/>
      <c r="P3583" s="33"/>
    </row>
    <row r="3584" spans="1:17" x14ac:dyDescent="0.25">
      <c r="A3584" s="53"/>
      <c r="B3584" s="37"/>
      <c r="E3584" s="37"/>
      <c r="F3584" s="38"/>
      <c r="G3584" s="40"/>
      <c r="H3584" s="39"/>
      <c r="I3584" s="48"/>
      <c r="J3584" s="40"/>
      <c r="K3584" s="40"/>
      <c r="P3584" s="33"/>
    </row>
    <row r="3585" spans="1:17" x14ac:dyDescent="0.25">
      <c r="A3585" s="53"/>
      <c r="B3585" s="37"/>
      <c r="E3585" s="37"/>
      <c r="F3585" s="38"/>
      <c r="G3585" s="40"/>
      <c r="H3585" s="39"/>
      <c r="I3585" s="48"/>
      <c r="J3585" s="40"/>
      <c r="K3585" s="40"/>
      <c r="P3585" s="33"/>
    </row>
    <row r="3586" spans="1:17" x14ac:dyDescent="0.25">
      <c r="A3586" s="53"/>
      <c r="B3586" s="37"/>
      <c r="E3586" s="37"/>
      <c r="F3586" s="38"/>
      <c r="G3586" s="40"/>
      <c r="H3586" s="39"/>
      <c r="I3586" s="48"/>
      <c r="J3586" s="40"/>
      <c r="K3586" s="40"/>
      <c r="P3586" s="33"/>
    </row>
    <row r="3587" spans="1:17" x14ac:dyDescent="0.25">
      <c r="A3587" s="53"/>
      <c r="B3587" s="37"/>
      <c r="E3587" s="37"/>
      <c r="F3587" s="38"/>
      <c r="G3587" s="40"/>
      <c r="H3587" s="39"/>
      <c r="I3587" s="48"/>
      <c r="J3587" s="40"/>
      <c r="K3587" s="40"/>
      <c r="P3587" s="33"/>
    </row>
    <row r="3588" spans="1:17" x14ac:dyDescent="0.25">
      <c r="A3588" s="53"/>
      <c r="B3588" s="37"/>
      <c r="E3588" s="37"/>
      <c r="F3588" s="38"/>
      <c r="G3588" s="40"/>
      <c r="H3588" s="39"/>
      <c r="I3588" s="48"/>
      <c r="J3588" s="40"/>
      <c r="K3588" s="40"/>
      <c r="P3588" s="33"/>
    </row>
    <row r="3589" spans="1:17" s="33" customFormat="1" x14ac:dyDescent="0.25">
      <c r="A3589" s="53"/>
      <c r="B3589" s="37"/>
      <c r="C3589" s="37"/>
      <c r="D3589" s="34"/>
      <c r="E3589" s="54"/>
      <c r="F3589" s="38"/>
      <c r="G3589" s="40"/>
      <c r="H3589" s="39"/>
      <c r="I3589" s="48"/>
      <c r="J3589" s="40"/>
      <c r="K3589" s="40"/>
      <c r="L3589" s="34"/>
      <c r="M3589" s="34"/>
      <c r="N3589" s="37"/>
      <c r="O3589" s="37"/>
      <c r="P3589" s="44"/>
      <c r="Q3589" s="44"/>
    </row>
    <row r="3590" spans="1:17" x14ac:dyDescent="0.25">
      <c r="A3590" s="53"/>
      <c r="B3590" s="37"/>
      <c r="E3590" s="37"/>
      <c r="F3590" s="38"/>
      <c r="G3590" s="40"/>
      <c r="H3590" s="39"/>
      <c r="I3590" s="48"/>
      <c r="J3590" s="40"/>
      <c r="K3590" s="40"/>
      <c r="P3590" s="33"/>
    </row>
    <row r="3591" spans="1:17" x14ac:dyDescent="0.25">
      <c r="A3591" s="53"/>
      <c r="B3591" s="37"/>
      <c r="E3591" s="37"/>
      <c r="F3591" s="38"/>
      <c r="G3591" s="40"/>
      <c r="H3591" s="39"/>
      <c r="I3591" s="48"/>
      <c r="J3591" s="40"/>
      <c r="K3591" s="40"/>
      <c r="P3591" s="33"/>
    </row>
    <row r="3592" spans="1:17" x14ac:dyDescent="0.25">
      <c r="A3592" s="53"/>
      <c r="B3592" s="37"/>
      <c r="E3592" s="37"/>
      <c r="F3592" s="38"/>
      <c r="G3592" s="40"/>
      <c r="H3592" s="39"/>
      <c r="I3592" s="48"/>
      <c r="J3592" s="40"/>
      <c r="K3592" s="40"/>
      <c r="P3592" s="33"/>
    </row>
    <row r="3593" spans="1:17" x14ac:dyDescent="0.25">
      <c r="A3593" s="53"/>
      <c r="B3593" s="37"/>
      <c r="E3593" s="37"/>
      <c r="F3593" s="38"/>
      <c r="G3593" s="40"/>
      <c r="H3593" s="39"/>
      <c r="I3593" s="48"/>
      <c r="J3593" s="40"/>
      <c r="K3593" s="40"/>
      <c r="P3593" s="33"/>
    </row>
    <row r="3594" spans="1:17" x14ac:dyDescent="0.25">
      <c r="A3594" s="53"/>
      <c r="B3594" s="37"/>
      <c r="E3594" s="37"/>
      <c r="F3594" s="38"/>
      <c r="G3594" s="40"/>
      <c r="H3594" s="39"/>
      <c r="I3594" s="48"/>
      <c r="J3594" s="40"/>
      <c r="K3594" s="40"/>
      <c r="P3594" s="33"/>
    </row>
    <row r="3595" spans="1:17" x14ac:dyDescent="0.25">
      <c r="A3595" s="53"/>
      <c r="B3595" s="37"/>
      <c r="E3595" s="37"/>
      <c r="F3595" s="38"/>
      <c r="G3595" s="40"/>
      <c r="H3595" s="39"/>
      <c r="I3595" s="48"/>
      <c r="J3595" s="40"/>
      <c r="K3595" s="40"/>
      <c r="P3595" s="33"/>
    </row>
    <row r="3596" spans="1:17" x14ac:dyDescent="0.25">
      <c r="A3596" s="53"/>
      <c r="B3596" s="37"/>
      <c r="E3596" s="37"/>
      <c r="F3596" s="38"/>
      <c r="G3596" s="40"/>
      <c r="H3596" s="39"/>
      <c r="I3596" s="48"/>
      <c r="J3596" s="40"/>
      <c r="K3596" s="40"/>
      <c r="P3596" s="33"/>
    </row>
    <row r="3597" spans="1:17" x14ac:dyDescent="0.25">
      <c r="A3597" s="53"/>
      <c r="B3597" s="37"/>
      <c r="E3597" s="37"/>
      <c r="F3597" s="38"/>
      <c r="G3597" s="40"/>
      <c r="H3597" s="39"/>
      <c r="I3597" s="48"/>
      <c r="J3597" s="40"/>
      <c r="K3597" s="40"/>
      <c r="P3597" s="33"/>
    </row>
    <row r="3598" spans="1:17" x14ac:dyDescent="0.25">
      <c r="A3598" s="53"/>
      <c r="B3598" s="37"/>
      <c r="E3598" s="37"/>
      <c r="F3598" s="38"/>
      <c r="G3598" s="40"/>
      <c r="H3598" s="39"/>
      <c r="I3598" s="48"/>
      <c r="J3598" s="40"/>
      <c r="K3598" s="40"/>
      <c r="P3598" s="33"/>
    </row>
    <row r="3599" spans="1:17" x14ac:dyDescent="0.25">
      <c r="A3599" s="53"/>
      <c r="B3599" s="37"/>
      <c r="E3599" s="37"/>
      <c r="F3599" s="38"/>
      <c r="G3599" s="40"/>
      <c r="H3599" s="39"/>
      <c r="I3599" s="48"/>
      <c r="J3599" s="40"/>
      <c r="K3599" s="40"/>
      <c r="P3599" s="33"/>
    </row>
    <row r="3600" spans="1:17" x14ac:dyDescent="0.25">
      <c r="A3600" s="53"/>
      <c r="B3600" s="37"/>
      <c r="E3600" s="37"/>
      <c r="F3600" s="38"/>
      <c r="G3600" s="40"/>
      <c r="H3600" s="39"/>
      <c r="I3600" s="48"/>
      <c r="J3600" s="40"/>
      <c r="K3600" s="40"/>
      <c r="P3600" s="33"/>
    </row>
    <row r="3601" spans="1:16" x14ac:dyDescent="0.25">
      <c r="A3601" s="53"/>
      <c r="B3601" s="37"/>
      <c r="E3601" s="37"/>
      <c r="F3601" s="38"/>
      <c r="G3601" s="40"/>
      <c r="H3601" s="39"/>
      <c r="I3601" s="48"/>
      <c r="J3601" s="40"/>
      <c r="K3601" s="40"/>
      <c r="P3601" s="33"/>
    </row>
    <row r="3602" spans="1:16" x14ac:dyDescent="0.25">
      <c r="A3602" s="53"/>
      <c r="B3602" s="37"/>
      <c r="E3602" s="37"/>
      <c r="F3602" s="38"/>
      <c r="G3602" s="40"/>
      <c r="H3602" s="39"/>
      <c r="I3602" s="48"/>
      <c r="J3602" s="40"/>
      <c r="K3602" s="40"/>
      <c r="P3602" s="33"/>
    </row>
    <row r="3603" spans="1:16" x14ac:dyDescent="0.25">
      <c r="A3603" s="53"/>
      <c r="B3603" s="37"/>
      <c r="E3603" s="37"/>
      <c r="F3603" s="38"/>
      <c r="G3603" s="40"/>
      <c r="H3603" s="39"/>
      <c r="I3603" s="48"/>
      <c r="J3603" s="40"/>
      <c r="K3603" s="40"/>
      <c r="P3603" s="33"/>
    </row>
    <row r="3604" spans="1:16" s="33" customFormat="1" x14ac:dyDescent="0.25">
      <c r="A3604" s="53"/>
      <c r="B3604" s="37"/>
      <c r="C3604" s="37"/>
      <c r="D3604" s="34"/>
      <c r="E3604" s="54"/>
      <c r="F3604" s="38"/>
      <c r="G3604" s="40"/>
      <c r="H3604" s="39"/>
      <c r="I3604" s="48"/>
      <c r="J3604" s="34"/>
      <c r="K3604" s="41"/>
      <c r="L3604" s="54"/>
      <c r="M3604" s="36"/>
      <c r="N3604" s="37"/>
      <c r="O3604" s="37"/>
    </row>
    <row r="3605" spans="1:16" x14ac:dyDescent="0.25">
      <c r="A3605" s="53"/>
      <c r="B3605" s="37"/>
      <c r="E3605" s="37"/>
      <c r="F3605" s="38"/>
      <c r="G3605" s="40"/>
      <c r="H3605" s="39"/>
      <c r="I3605" s="48"/>
      <c r="K3605" s="42"/>
      <c r="M3605" s="43"/>
      <c r="P3605" s="33"/>
    </row>
    <row r="3606" spans="1:16" x14ac:dyDescent="0.25">
      <c r="A3606" s="53"/>
      <c r="B3606" s="37"/>
      <c r="E3606" s="37"/>
      <c r="F3606" s="38"/>
      <c r="G3606" s="40"/>
      <c r="H3606" s="39"/>
      <c r="I3606" s="48"/>
      <c r="K3606" s="42"/>
      <c r="M3606" s="43"/>
      <c r="P3606" s="33"/>
    </row>
    <row r="3607" spans="1:16" x14ac:dyDescent="0.25">
      <c r="A3607" s="53"/>
      <c r="B3607" s="37"/>
      <c r="E3607" s="37"/>
      <c r="F3607" s="38"/>
      <c r="G3607" s="40"/>
      <c r="H3607" s="39"/>
      <c r="I3607" s="48"/>
      <c r="K3607" s="42"/>
      <c r="M3607" s="43"/>
      <c r="P3607" s="33"/>
    </row>
    <row r="3608" spans="1:16" x14ac:dyDescent="0.25">
      <c r="A3608" s="53"/>
      <c r="B3608" s="37"/>
      <c r="E3608" s="37"/>
      <c r="F3608" s="38"/>
      <c r="G3608" s="40"/>
      <c r="H3608" s="39"/>
      <c r="I3608" s="48"/>
      <c r="K3608" s="42"/>
      <c r="M3608" s="43"/>
      <c r="P3608" s="33"/>
    </row>
    <row r="3609" spans="1:16" x14ac:dyDescent="0.25">
      <c r="A3609" s="53"/>
      <c r="B3609" s="37"/>
      <c r="E3609" s="37"/>
      <c r="F3609" s="38"/>
      <c r="G3609" s="40"/>
      <c r="H3609" s="39"/>
      <c r="I3609" s="48"/>
      <c r="K3609" s="42"/>
      <c r="M3609" s="43"/>
      <c r="P3609" s="33"/>
    </row>
    <row r="3610" spans="1:16" x14ac:dyDescent="0.25">
      <c r="A3610" s="53"/>
      <c r="B3610" s="37"/>
      <c r="E3610" s="37"/>
      <c r="F3610" s="38"/>
      <c r="G3610" s="40"/>
      <c r="H3610" s="39"/>
      <c r="I3610" s="48"/>
      <c r="K3610" s="42"/>
      <c r="M3610" s="43"/>
      <c r="P3610" s="33"/>
    </row>
    <row r="3611" spans="1:16" x14ac:dyDescent="0.25">
      <c r="A3611" s="53"/>
      <c r="B3611" s="37"/>
      <c r="E3611" s="37"/>
      <c r="F3611" s="38"/>
      <c r="G3611" s="40"/>
      <c r="H3611" s="39"/>
      <c r="I3611" s="48"/>
      <c r="K3611" s="42"/>
      <c r="M3611" s="43"/>
      <c r="P3611" s="33"/>
    </row>
    <row r="3612" spans="1:16" x14ac:dyDescent="0.25">
      <c r="A3612" s="53"/>
      <c r="B3612" s="37"/>
      <c r="E3612" s="37"/>
      <c r="F3612" s="38"/>
      <c r="G3612" s="40"/>
      <c r="H3612" s="39"/>
      <c r="I3612" s="48"/>
      <c r="K3612" s="42"/>
      <c r="M3612" s="43"/>
      <c r="P3612" s="33"/>
    </row>
    <row r="3613" spans="1:16" x14ac:dyDescent="0.25">
      <c r="A3613" s="53"/>
      <c r="B3613" s="37"/>
      <c r="E3613" s="37"/>
      <c r="F3613" s="38"/>
      <c r="G3613" s="40"/>
      <c r="H3613" s="39"/>
      <c r="I3613" s="48"/>
      <c r="K3613" s="42"/>
      <c r="M3613" s="43"/>
      <c r="P3613" s="33"/>
    </row>
    <row r="3614" spans="1:16" x14ac:dyDescent="0.25">
      <c r="A3614" s="53"/>
      <c r="B3614" s="37"/>
      <c r="E3614" s="37"/>
      <c r="F3614" s="38"/>
      <c r="G3614" s="40"/>
      <c r="H3614" s="39"/>
      <c r="I3614" s="48"/>
      <c r="K3614" s="42"/>
      <c r="M3614" s="43"/>
      <c r="P3614" s="33"/>
    </row>
    <row r="3615" spans="1:16" x14ac:dyDescent="0.25">
      <c r="A3615" s="53"/>
      <c r="B3615" s="37"/>
      <c r="E3615" s="37"/>
      <c r="F3615" s="38"/>
      <c r="G3615" s="40"/>
      <c r="H3615" s="39"/>
      <c r="I3615" s="48"/>
      <c r="K3615" s="42"/>
      <c r="M3615" s="43"/>
      <c r="P3615" s="33"/>
    </row>
    <row r="3616" spans="1:16" s="33" customFormat="1" x14ac:dyDescent="0.25">
      <c r="A3616" s="53"/>
      <c r="B3616" s="37"/>
      <c r="C3616" s="37"/>
      <c r="D3616" s="34"/>
      <c r="E3616" s="54"/>
      <c r="F3616" s="38"/>
      <c r="G3616" s="40"/>
      <c r="H3616" s="39"/>
      <c r="I3616" s="48"/>
      <c r="J3616" s="40"/>
      <c r="K3616" s="40"/>
      <c r="L3616" s="34"/>
      <c r="M3616" s="34"/>
      <c r="N3616" s="37"/>
      <c r="O3616" s="37"/>
    </row>
    <row r="3617" spans="1:16" x14ac:dyDescent="0.25">
      <c r="A3617" s="53"/>
      <c r="B3617" s="37"/>
      <c r="E3617" s="37"/>
      <c r="F3617" s="38"/>
      <c r="G3617" s="40"/>
      <c r="H3617" s="39"/>
      <c r="I3617" s="48"/>
      <c r="J3617" s="40"/>
      <c r="K3617" s="40"/>
      <c r="P3617" s="33"/>
    </row>
    <row r="3618" spans="1:16" s="33" customFormat="1" x14ac:dyDescent="0.25">
      <c r="A3618" s="53"/>
      <c r="B3618" s="37"/>
      <c r="C3618" s="37"/>
      <c r="D3618" s="34"/>
      <c r="E3618" s="54"/>
      <c r="F3618" s="38"/>
      <c r="G3618" s="40"/>
      <c r="H3618" s="39"/>
      <c r="I3618" s="48"/>
      <c r="J3618" s="40"/>
      <c r="K3618" s="40"/>
      <c r="L3618" s="34"/>
      <c r="M3618" s="34"/>
      <c r="N3618" s="37"/>
      <c r="O3618" s="37"/>
    </row>
    <row r="3619" spans="1:16" s="33" customFormat="1" x14ac:dyDescent="0.25">
      <c r="A3619" s="53"/>
      <c r="B3619" s="37"/>
      <c r="C3619" s="37"/>
      <c r="D3619" s="34"/>
      <c r="E3619" s="54"/>
      <c r="F3619" s="38"/>
      <c r="G3619" s="40"/>
      <c r="H3619" s="39"/>
      <c r="I3619" s="48"/>
      <c r="J3619" s="40"/>
      <c r="K3619" s="40"/>
      <c r="L3619" s="34"/>
      <c r="M3619" s="34"/>
      <c r="N3619" s="37"/>
      <c r="O3619" s="37"/>
    </row>
    <row r="3620" spans="1:16" x14ac:dyDescent="0.25">
      <c r="A3620" s="53"/>
      <c r="B3620" s="37"/>
      <c r="E3620" s="37"/>
      <c r="F3620" s="38"/>
      <c r="G3620" s="40"/>
      <c r="H3620" s="39"/>
      <c r="I3620" s="48"/>
      <c r="J3620" s="40"/>
      <c r="K3620" s="40"/>
      <c r="P3620" s="33"/>
    </row>
    <row r="3621" spans="1:16" s="33" customFormat="1" x14ac:dyDescent="0.25">
      <c r="A3621" s="53"/>
      <c r="B3621" s="37"/>
      <c r="C3621" s="37"/>
      <c r="D3621" s="34"/>
      <c r="E3621" s="54"/>
      <c r="F3621" s="38"/>
      <c r="G3621" s="40"/>
      <c r="H3621" s="39"/>
      <c r="I3621" s="48"/>
      <c r="J3621" s="40"/>
      <c r="K3621" s="40"/>
      <c r="L3621" s="34"/>
      <c r="M3621" s="34"/>
      <c r="N3621" s="37"/>
      <c r="O3621" s="37"/>
    </row>
    <row r="3622" spans="1:16" x14ac:dyDescent="0.25">
      <c r="A3622" s="53"/>
      <c r="B3622" s="37"/>
      <c r="E3622" s="37"/>
      <c r="F3622" s="38"/>
      <c r="G3622" s="40"/>
      <c r="H3622" s="39"/>
      <c r="I3622" s="48"/>
      <c r="J3622" s="40"/>
      <c r="K3622" s="40"/>
      <c r="P3622" s="33"/>
    </row>
    <row r="3623" spans="1:16" x14ac:dyDescent="0.25">
      <c r="A3623" s="53"/>
      <c r="B3623" s="37"/>
      <c r="E3623" s="37"/>
      <c r="F3623" s="38"/>
      <c r="G3623" s="40"/>
      <c r="H3623" s="39"/>
      <c r="I3623" s="48"/>
      <c r="J3623" s="40"/>
      <c r="K3623" s="40"/>
      <c r="P3623" s="33"/>
    </row>
    <row r="3624" spans="1:16" s="33" customFormat="1" x14ac:dyDescent="0.25">
      <c r="A3624" s="53"/>
      <c r="B3624" s="37"/>
      <c r="C3624" s="37"/>
      <c r="D3624" s="34"/>
      <c r="E3624" s="54"/>
      <c r="F3624" s="38"/>
      <c r="G3624" s="40"/>
      <c r="H3624" s="39"/>
      <c r="I3624" s="48"/>
      <c r="J3624" s="40"/>
      <c r="K3624" s="40"/>
      <c r="L3624" s="34"/>
      <c r="M3624" s="34"/>
      <c r="N3624" s="37"/>
      <c r="O3624" s="37"/>
    </row>
    <row r="3625" spans="1:16" x14ac:dyDescent="0.25">
      <c r="A3625" s="53"/>
      <c r="B3625" s="37"/>
      <c r="E3625" s="37"/>
      <c r="F3625" s="38"/>
      <c r="G3625" s="40"/>
      <c r="H3625" s="39"/>
      <c r="I3625" s="48"/>
      <c r="J3625" s="40"/>
      <c r="K3625" s="40"/>
      <c r="P3625" s="33"/>
    </row>
    <row r="3626" spans="1:16" s="33" customFormat="1" x14ac:dyDescent="0.25">
      <c r="A3626" s="53"/>
      <c r="B3626" s="37"/>
      <c r="C3626" s="37"/>
      <c r="D3626" s="34"/>
      <c r="E3626" s="54"/>
      <c r="F3626" s="38"/>
      <c r="G3626" s="40"/>
      <c r="H3626" s="39"/>
      <c r="I3626" s="48"/>
      <c r="J3626" s="40"/>
      <c r="K3626" s="40"/>
      <c r="L3626" s="34"/>
      <c r="M3626" s="34"/>
      <c r="N3626" s="37"/>
      <c r="O3626" s="37"/>
    </row>
    <row r="3627" spans="1:16" s="33" customFormat="1" x14ac:dyDescent="0.25">
      <c r="A3627" s="53"/>
      <c r="B3627" s="37"/>
      <c r="C3627" s="37"/>
      <c r="D3627" s="34"/>
      <c r="E3627" s="54"/>
      <c r="F3627" s="38"/>
      <c r="G3627" s="40"/>
      <c r="H3627" s="39"/>
      <c r="I3627" s="48"/>
      <c r="J3627" s="40"/>
      <c r="K3627" s="40"/>
      <c r="L3627" s="34"/>
      <c r="M3627" s="34"/>
      <c r="N3627" s="37"/>
      <c r="O3627" s="37"/>
    </row>
    <row r="3628" spans="1:16" s="33" customFormat="1" x14ac:dyDescent="0.25">
      <c r="A3628" s="53"/>
      <c r="B3628" s="37"/>
      <c r="C3628" s="37"/>
      <c r="D3628" s="34"/>
      <c r="E3628" s="54"/>
      <c r="F3628" s="38"/>
      <c r="G3628" s="40"/>
      <c r="H3628" s="39"/>
      <c r="I3628" s="48"/>
      <c r="J3628" s="40"/>
      <c r="K3628" s="40"/>
      <c r="L3628" s="34"/>
      <c r="M3628" s="34"/>
      <c r="N3628" s="37"/>
      <c r="O3628" s="37"/>
    </row>
    <row r="3629" spans="1:16" x14ac:dyDescent="0.25">
      <c r="A3629" s="53"/>
      <c r="B3629" s="37"/>
      <c r="E3629" s="37"/>
      <c r="F3629" s="38"/>
      <c r="G3629" s="40"/>
      <c r="H3629" s="39"/>
      <c r="I3629" s="48"/>
      <c r="J3629" s="40"/>
      <c r="K3629" s="40"/>
      <c r="P3629" s="33"/>
    </row>
    <row r="3630" spans="1:16" x14ac:dyDescent="0.25">
      <c r="A3630" s="53"/>
      <c r="B3630" s="37"/>
      <c r="E3630" s="37"/>
      <c r="F3630" s="38"/>
      <c r="G3630" s="40"/>
      <c r="H3630" s="39"/>
      <c r="I3630" s="48"/>
      <c r="J3630" s="40"/>
      <c r="K3630" s="40"/>
      <c r="P3630" s="33"/>
    </row>
    <row r="3631" spans="1:16" s="33" customFormat="1" x14ac:dyDescent="0.25">
      <c r="A3631" s="53"/>
      <c r="B3631" s="37"/>
      <c r="C3631" s="37"/>
      <c r="D3631" s="34"/>
      <c r="E3631" s="54"/>
      <c r="F3631" s="38"/>
      <c r="G3631" s="40"/>
      <c r="H3631" s="39"/>
      <c r="I3631" s="48"/>
      <c r="J3631" s="40"/>
      <c r="K3631" s="40"/>
      <c r="L3631" s="34"/>
      <c r="M3631" s="34"/>
      <c r="N3631" s="37"/>
      <c r="O3631" s="37"/>
    </row>
    <row r="3632" spans="1:16" x14ac:dyDescent="0.25">
      <c r="A3632" s="53"/>
      <c r="B3632" s="37"/>
      <c r="E3632" s="37"/>
      <c r="F3632" s="38"/>
      <c r="G3632" s="40"/>
      <c r="H3632" s="39"/>
      <c r="I3632" s="48"/>
      <c r="J3632" s="40"/>
      <c r="K3632" s="40"/>
      <c r="P3632" s="33"/>
    </row>
    <row r="3633" spans="1:17" x14ac:dyDescent="0.25">
      <c r="A3633" s="53"/>
      <c r="B3633" s="37"/>
      <c r="E3633" s="37"/>
      <c r="F3633" s="38"/>
      <c r="G3633" s="40"/>
      <c r="H3633" s="39"/>
      <c r="I3633" s="48"/>
      <c r="J3633" s="40"/>
      <c r="K3633" s="40"/>
      <c r="P3633" s="33"/>
    </row>
    <row r="3634" spans="1:17" s="33" customFormat="1" x14ac:dyDescent="0.25">
      <c r="A3634" s="53"/>
      <c r="B3634" s="37"/>
      <c r="C3634" s="37"/>
      <c r="D3634" s="34"/>
      <c r="E3634" s="54"/>
      <c r="F3634" s="38"/>
      <c r="G3634" s="40"/>
      <c r="H3634" s="39"/>
      <c r="I3634" s="48"/>
      <c r="J3634" s="40"/>
      <c r="K3634" s="40"/>
      <c r="L3634" s="34"/>
      <c r="M3634" s="34"/>
      <c r="N3634" s="37"/>
      <c r="O3634" s="37"/>
    </row>
    <row r="3635" spans="1:17" s="33" customFormat="1" x14ac:dyDescent="0.25">
      <c r="A3635" s="53"/>
      <c r="B3635" s="37"/>
      <c r="C3635" s="37"/>
      <c r="D3635" s="34"/>
      <c r="E3635" s="54"/>
      <c r="F3635" s="38"/>
      <c r="G3635" s="40"/>
      <c r="H3635" s="39"/>
      <c r="I3635" s="48"/>
      <c r="J3635" s="40"/>
      <c r="K3635" s="40"/>
      <c r="L3635" s="34"/>
      <c r="M3635" s="34"/>
      <c r="N3635" s="37"/>
      <c r="O3635" s="37"/>
    </row>
    <row r="3636" spans="1:17" s="33" customFormat="1" x14ac:dyDescent="0.25">
      <c r="A3636" s="53"/>
      <c r="B3636" s="37"/>
      <c r="C3636" s="37"/>
      <c r="D3636" s="34"/>
      <c r="E3636" s="54"/>
      <c r="F3636" s="38"/>
      <c r="G3636" s="40"/>
      <c r="H3636" s="39"/>
      <c r="I3636" s="48"/>
      <c r="J3636" s="40"/>
      <c r="K3636" s="40"/>
      <c r="L3636" s="34"/>
      <c r="M3636" s="34"/>
      <c r="N3636" s="37"/>
      <c r="O3636" s="37"/>
    </row>
    <row r="3637" spans="1:17" x14ac:dyDescent="0.25">
      <c r="A3637" s="53"/>
      <c r="B3637" s="37"/>
      <c r="E3637" s="37"/>
      <c r="F3637" s="38"/>
      <c r="G3637" s="40"/>
      <c r="H3637" s="39"/>
      <c r="I3637" s="48"/>
      <c r="J3637" s="40"/>
      <c r="K3637" s="40"/>
      <c r="P3637" s="33"/>
    </row>
    <row r="3638" spans="1:17" x14ac:dyDescent="0.25">
      <c r="A3638" s="53"/>
      <c r="B3638" s="37"/>
      <c r="E3638" s="37"/>
      <c r="F3638" s="38"/>
      <c r="G3638" s="40"/>
      <c r="H3638" s="39"/>
      <c r="I3638" s="48"/>
      <c r="J3638" s="40"/>
      <c r="K3638" s="40"/>
      <c r="P3638" s="33"/>
    </row>
    <row r="3639" spans="1:17" x14ac:dyDescent="0.25">
      <c r="A3639" s="53"/>
      <c r="B3639" s="37"/>
      <c r="E3639" s="37"/>
      <c r="F3639" s="38"/>
      <c r="G3639" s="40"/>
      <c r="H3639" s="39"/>
      <c r="I3639" s="48"/>
      <c r="J3639" s="40"/>
      <c r="K3639" s="40"/>
      <c r="P3639" s="33"/>
    </row>
    <row r="3640" spans="1:17" x14ac:dyDescent="0.25">
      <c r="A3640" s="53"/>
      <c r="B3640" s="37"/>
      <c r="E3640" s="37"/>
      <c r="F3640" s="38"/>
      <c r="G3640" s="40"/>
      <c r="H3640" s="39"/>
      <c r="I3640" s="48"/>
      <c r="J3640" s="40"/>
      <c r="K3640" s="40"/>
      <c r="P3640" s="33"/>
    </row>
    <row r="3641" spans="1:17" s="33" customFormat="1" x14ac:dyDescent="0.25">
      <c r="A3641" s="53"/>
      <c r="B3641" s="37"/>
      <c r="C3641" s="37"/>
      <c r="D3641" s="34"/>
      <c r="E3641" s="34"/>
      <c r="F3641" s="38"/>
      <c r="G3641" s="34"/>
      <c r="H3641" s="45"/>
      <c r="J3641" s="34"/>
      <c r="K3641" s="34"/>
      <c r="L3641" s="34"/>
      <c r="M3641" s="36"/>
      <c r="N3641" s="37"/>
      <c r="O3641" s="37"/>
    </row>
    <row r="3642" spans="1:17" s="33" customFormat="1" x14ac:dyDescent="0.25">
      <c r="A3642" s="53"/>
      <c r="B3642" s="37"/>
      <c r="C3642" s="37"/>
      <c r="D3642" s="34"/>
      <c r="E3642" s="54"/>
      <c r="F3642" s="38"/>
      <c r="G3642" s="40"/>
      <c r="H3642" s="46"/>
      <c r="I3642" s="48"/>
      <c r="J3642" s="34"/>
      <c r="K3642" s="41"/>
      <c r="L3642" s="54"/>
      <c r="M3642" s="36"/>
      <c r="N3642" s="37"/>
      <c r="O3642" s="37"/>
    </row>
    <row r="3643" spans="1:17" x14ac:dyDescent="0.25">
      <c r="A3643" s="53"/>
      <c r="B3643" s="37"/>
      <c r="E3643" s="37"/>
      <c r="F3643" s="38"/>
      <c r="G3643" s="40"/>
      <c r="H3643" s="46"/>
      <c r="I3643" s="48"/>
      <c r="K3643" s="42"/>
      <c r="M3643" s="43"/>
      <c r="P3643" s="33"/>
    </row>
    <row r="3644" spans="1:17" s="33" customFormat="1" x14ac:dyDescent="0.25">
      <c r="A3644" s="53"/>
      <c r="B3644" s="37"/>
      <c r="C3644" s="37"/>
      <c r="D3644" s="34"/>
      <c r="E3644" s="54"/>
      <c r="F3644" s="38"/>
      <c r="G3644" s="40"/>
      <c r="H3644" s="46"/>
      <c r="I3644" s="48"/>
      <c r="J3644" s="40"/>
      <c r="K3644" s="40"/>
      <c r="L3644" s="34"/>
      <c r="M3644" s="34"/>
      <c r="N3644" s="37"/>
      <c r="O3644" s="37"/>
      <c r="P3644" s="44"/>
      <c r="Q3644" s="44"/>
    </row>
    <row r="3645" spans="1:17" x14ac:dyDescent="0.25">
      <c r="A3645" s="53"/>
      <c r="B3645" s="37"/>
      <c r="E3645" s="37"/>
      <c r="F3645" s="38"/>
      <c r="G3645" s="40"/>
      <c r="H3645" s="46"/>
      <c r="I3645" s="48"/>
      <c r="J3645" s="40"/>
      <c r="K3645" s="40"/>
      <c r="P3645" s="33"/>
    </row>
    <row r="3646" spans="1:17" x14ac:dyDescent="0.25">
      <c r="A3646" s="53"/>
      <c r="B3646" s="37"/>
      <c r="E3646" s="37"/>
      <c r="F3646" s="38"/>
      <c r="G3646" s="40"/>
      <c r="H3646" s="46"/>
      <c r="I3646" s="48"/>
      <c r="J3646" s="40"/>
      <c r="K3646" s="40"/>
      <c r="P3646" s="33"/>
    </row>
    <row r="3647" spans="1:17" s="33" customFormat="1" x14ac:dyDescent="0.25">
      <c r="A3647" s="53"/>
      <c r="B3647" s="37"/>
      <c r="C3647" s="37"/>
      <c r="D3647" s="34"/>
      <c r="E3647" s="54"/>
      <c r="F3647" s="38"/>
      <c r="G3647" s="40"/>
      <c r="H3647" s="46"/>
      <c r="I3647" s="48"/>
      <c r="J3647" s="40"/>
      <c r="K3647" s="40"/>
      <c r="L3647" s="34"/>
      <c r="M3647" s="34"/>
      <c r="N3647" s="37"/>
      <c r="O3647" s="37"/>
      <c r="P3647" s="44"/>
      <c r="Q3647" s="44"/>
    </row>
    <row r="3648" spans="1:17" s="33" customFormat="1" x14ac:dyDescent="0.25">
      <c r="A3648" s="53"/>
      <c r="B3648" s="37"/>
      <c r="C3648" s="37"/>
      <c r="D3648" s="34"/>
      <c r="E3648" s="54"/>
      <c r="F3648" s="38"/>
      <c r="G3648" s="40"/>
      <c r="H3648" s="46"/>
      <c r="I3648" s="48"/>
      <c r="J3648" s="40"/>
      <c r="K3648" s="40"/>
      <c r="L3648" s="34"/>
      <c r="M3648" s="34"/>
      <c r="N3648" s="37"/>
      <c r="O3648" s="37"/>
    </row>
    <row r="3649" spans="1:15" s="33" customFormat="1" x14ac:dyDescent="0.25">
      <c r="A3649" s="53"/>
      <c r="B3649" s="37"/>
      <c r="C3649" s="37"/>
      <c r="D3649" s="34"/>
      <c r="E3649" s="54"/>
      <c r="F3649" s="38"/>
      <c r="G3649" s="40"/>
      <c r="H3649" s="46"/>
      <c r="I3649" s="48"/>
      <c r="J3649" s="40"/>
      <c r="K3649" s="40"/>
      <c r="L3649" s="34"/>
      <c r="M3649" s="34"/>
      <c r="N3649" s="37"/>
      <c r="O3649" s="37"/>
    </row>
    <row r="3650" spans="1:15" s="33" customFormat="1" x14ac:dyDescent="0.25">
      <c r="A3650" s="32"/>
      <c r="G3650" s="40"/>
      <c r="H3650" s="40"/>
      <c r="M3650" s="43"/>
    </row>
    <row r="3651" spans="1:15" x14ac:dyDescent="0.25">
      <c r="I3651" s="40"/>
      <c r="M3651" s="43"/>
    </row>
  </sheetData>
  <autoFilter ref="A1:Q3665"/>
  <pageMargins left="0.39370078740157483" right="0.39370078740157483" top="0.39370078740157483" bottom="0.39370078740157483" header="0.31496062992125984" footer="0.31496062992125984"/>
  <pageSetup paperSize="9" fitToHeight="0" orientation="portrait" r:id="rId1"/>
  <headerFooter>
    <oddFooter>&amp;R&amp;"Arial,Regular"&amp;8&amp;P/&amp;N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11"/>
  <sheetViews>
    <sheetView workbookViewId="0">
      <pane ySplit="1" topLeftCell="A52" activePane="bottomLeft" state="frozen"/>
      <selection activeCell="H18" sqref="H18"/>
      <selection pane="bottomLeft" activeCell="M55" sqref="M55"/>
    </sheetView>
  </sheetViews>
  <sheetFormatPr defaultRowHeight="11.25" x14ac:dyDescent="0.2"/>
  <cols>
    <col min="1" max="2" width="3.7109375" style="1" customWidth="1"/>
    <col min="3" max="3" width="7.140625" style="2" customWidth="1"/>
    <col min="4" max="4" width="11.28515625" style="1" customWidth="1"/>
    <col min="5" max="5" width="7.7109375" style="1" customWidth="1"/>
    <col min="6" max="6" width="19.140625" style="4" customWidth="1"/>
    <col min="7" max="7" width="16.140625" style="28" customWidth="1"/>
    <col min="8" max="8" width="13.42578125" style="1" customWidth="1"/>
    <col min="9" max="9" width="19.140625" style="27" customWidth="1"/>
    <col min="10" max="10" width="21.28515625" style="28" customWidth="1"/>
    <col min="11" max="11" width="16.7109375" style="28" customWidth="1"/>
    <col min="12" max="16384" width="9.140625" style="1"/>
  </cols>
  <sheetData>
    <row r="1" spans="1:11" s="6" customFormat="1" ht="25.5" customHeight="1" x14ac:dyDescent="0.25">
      <c r="A1" s="6" t="s">
        <v>0</v>
      </c>
      <c r="B1" s="6" t="s">
        <v>7553</v>
      </c>
      <c r="C1" s="7" t="s">
        <v>2</v>
      </c>
      <c r="D1" s="6" t="s">
        <v>13</v>
      </c>
      <c r="E1" s="6" t="s">
        <v>7554</v>
      </c>
      <c r="F1" s="8" t="s">
        <v>7555</v>
      </c>
      <c r="G1" s="9" t="s">
        <v>7556</v>
      </c>
      <c r="H1" s="6" t="s">
        <v>7557</v>
      </c>
      <c r="I1" s="10" t="s">
        <v>7555</v>
      </c>
      <c r="J1" s="9" t="s">
        <v>7558</v>
      </c>
      <c r="K1" s="9" t="s">
        <v>7559</v>
      </c>
    </row>
    <row r="2" spans="1:11" x14ac:dyDescent="0.2">
      <c r="A2" s="1" t="s">
        <v>492</v>
      </c>
      <c r="B2" s="1">
        <v>1008</v>
      </c>
      <c r="C2" s="2" t="s">
        <v>2699</v>
      </c>
      <c r="D2" s="1" t="s">
        <v>7583</v>
      </c>
      <c r="E2" s="1">
        <v>1802</v>
      </c>
      <c r="F2" s="16" t="s">
        <v>267</v>
      </c>
      <c r="G2" s="12" t="str">
        <f t="shared" ref="G2:G65" si="0">CONCATENATE("(",K2,")")</f>
        <v>(Kirby, 1802)</v>
      </c>
      <c r="H2" s="1" t="s">
        <v>7655</v>
      </c>
      <c r="I2" s="17" t="s">
        <v>267</v>
      </c>
      <c r="J2" s="12" t="str">
        <f>CONCATENATE(H2," ",I2)</f>
        <v>Melitta minutula</v>
      </c>
      <c r="K2" s="12" t="str">
        <f t="shared" ref="K2:K33" si="1">CONCATENATE(D2,", ",E2)</f>
        <v>Kirby, 1802</v>
      </c>
    </row>
    <row r="3" spans="1:11" x14ac:dyDescent="0.2">
      <c r="A3" s="1" t="s">
        <v>492</v>
      </c>
      <c r="B3" s="1">
        <v>1013</v>
      </c>
      <c r="C3" s="2" t="s">
        <v>2707</v>
      </c>
      <c r="D3" s="1" t="s">
        <v>7583</v>
      </c>
      <c r="E3" s="1">
        <v>1802</v>
      </c>
      <c r="F3" s="18" t="s">
        <v>2709</v>
      </c>
      <c r="G3" s="12" t="str">
        <f t="shared" si="0"/>
        <v>(Kirby, 1802)</v>
      </c>
      <c r="H3" s="1" t="s">
        <v>7655</v>
      </c>
      <c r="I3" s="19" t="s">
        <v>2709</v>
      </c>
      <c r="J3" s="12" t="str">
        <f t="shared" ref="J3:J66" si="2">CONCATENATE(H3," ",I3)</f>
        <v>Melitta nana</v>
      </c>
      <c r="K3" s="12" t="str">
        <f t="shared" si="1"/>
        <v>Kirby, 1802</v>
      </c>
    </row>
    <row r="4" spans="1:11" x14ac:dyDescent="0.2">
      <c r="A4" s="1" t="s">
        <v>492</v>
      </c>
      <c r="B4" s="1">
        <v>1023</v>
      </c>
      <c r="C4" s="2" t="s">
        <v>2726</v>
      </c>
      <c r="D4" s="1" t="s">
        <v>7583</v>
      </c>
      <c r="E4" s="1">
        <v>1802</v>
      </c>
      <c r="F4" s="16" t="s">
        <v>2728</v>
      </c>
      <c r="G4" s="12" t="str">
        <f t="shared" si="0"/>
        <v>(Kirby, 1802)</v>
      </c>
      <c r="H4" s="1" t="s">
        <v>7655</v>
      </c>
      <c r="I4" s="17" t="s">
        <v>2728</v>
      </c>
      <c r="J4" s="12" t="str">
        <f t="shared" si="2"/>
        <v>Melitta chrysosceles</v>
      </c>
      <c r="K4" s="12" t="str">
        <f t="shared" si="1"/>
        <v>Kirby, 1802</v>
      </c>
    </row>
    <row r="5" spans="1:11" x14ac:dyDescent="0.2">
      <c r="A5" s="1" t="s">
        <v>492</v>
      </c>
      <c r="B5" s="1">
        <v>1029</v>
      </c>
      <c r="C5" s="2" t="s">
        <v>2739</v>
      </c>
      <c r="D5" s="1" t="s">
        <v>7583</v>
      </c>
      <c r="E5" s="1">
        <v>1802</v>
      </c>
      <c r="F5" s="16" t="s">
        <v>2741</v>
      </c>
      <c r="G5" s="12" t="str">
        <f t="shared" si="0"/>
        <v>(Kirby, 1802)</v>
      </c>
      <c r="H5" s="1" t="s">
        <v>7655</v>
      </c>
      <c r="I5" s="17" t="s">
        <v>2741</v>
      </c>
      <c r="J5" s="12" t="str">
        <f t="shared" si="2"/>
        <v>Melitta coitana</v>
      </c>
      <c r="K5" s="12" t="str">
        <f t="shared" si="1"/>
        <v>Kirby, 1802</v>
      </c>
    </row>
    <row r="6" spans="1:11" x14ac:dyDescent="0.2">
      <c r="A6" s="1" t="s">
        <v>492</v>
      </c>
      <c r="B6" s="1">
        <v>1037</v>
      </c>
      <c r="C6" s="2" t="s">
        <v>2755</v>
      </c>
      <c r="D6" s="1" t="s">
        <v>7583</v>
      </c>
      <c r="E6" s="1">
        <v>1802</v>
      </c>
      <c r="F6" s="16" t="s">
        <v>2757</v>
      </c>
      <c r="G6" s="12" t="str">
        <f t="shared" si="0"/>
        <v>(Kirby, 1802)</v>
      </c>
      <c r="H6" s="1" t="s">
        <v>7655</v>
      </c>
      <c r="I6" s="17" t="s">
        <v>2757</v>
      </c>
      <c r="J6" s="12" t="str">
        <f t="shared" si="2"/>
        <v>Melitta bimaculata</v>
      </c>
      <c r="K6" s="12" t="str">
        <f t="shared" si="1"/>
        <v>Kirby, 1802</v>
      </c>
    </row>
    <row r="7" spans="1:11" x14ac:dyDescent="0.2">
      <c r="A7" s="1" t="s">
        <v>492</v>
      </c>
      <c r="B7" s="1">
        <v>1047</v>
      </c>
      <c r="C7" s="2" t="s">
        <v>2781</v>
      </c>
      <c r="D7" s="1" t="s">
        <v>7583</v>
      </c>
      <c r="E7" s="1">
        <v>1802</v>
      </c>
      <c r="F7" s="16" t="s">
        <v>1213</v>
      </c>
      <c r="G7" s="12" t="str">
        <f t="shared" si="0"/>
        <v>(Kirby, 1802)</v>
      </c>
      <c r="H7" s="1" t="s">
        <v>7655</v>
      </c>
      <c r="I7" s="17" t="s">
        <v>1213</v>
      </c>
      <c r="J7" s="12" t="str">
        <f t="shared" si="2"/>
        <v>Melitta tibialis</v>
      </c>
      <c r="K7" s="12" t="str">
        <f t="shared" si="1"/>
        <v>Kirby, 1802</v>
      </c>
    </row>
    <row r="8" spans="1:11" x14ac:dyDescent="0.2">
      <c r="A8" s="1" t="s">
        <v>492</v>
      </c>
      <c r="B8" s="1">
        <v>1061</v>
      </c>
      <c r="C8" s="2" t="s">
        <v>2800</v>
      </c>
      <c r="D8" s="1" t="s">
        <v>7583</v>
      </c>
      <c r="E8" s="1">
        <v>1802</v>
      </c>
      <c r="F8" s="16" t="s">
        <v>2581</v>
      </c>
      <c r="G8" s="12" t="str">
        <f t="shared" si="0"/>
        <v>(Kirby, 1802)</v>
      </c>
      <c r="H8" s="1" t="s">
        <v>7655</v>
      </c>
      <c r="I8" s="17" t="s">
        <v>2581</v>
      </c>
      <c r="J8" s="12" t="str">
        <f t="shared" si="2"/>
        <v>Melitta proxima</v>
      </c>
      <c r="K8" s="12" t="str">
        <f t="shared" si="1"/>
        <v>Kirby, 1802</v>
      </c>
    </row>
    <row r="9" spans="1:11" x14ac:dyDescent="0.2">
      <c r="A9" s="1" t="s">
        <v>492</v>
      </c>
      <c r="B9" s="1">
        <v>1066</v>
      </c>
      <c r="C9" s="2" t="s">
        <v>2809</v>
      </c>
      <c r="D9" s="1" t="s">
        <v>7583</v>
      </c>
      <c r="E9" s="1">
        <v>1802</v>
      </c>
      <c r="F9" s="16" t="s">
        <v>2811</v>
      </c>
      <c r="G9" s="12" t="str">
        <f t="shared" si="0"/>
        <v>(Kirby, 1802)</v>
      </c>
      <c r="H9" s="1" t="s">
        <v>7655</v>
      </c>
      <c r="I9" s="17" t="s">
        <v>2811</v>
      </c>
      <c r="J9" s="12" t="str">
        <f t="shared" si="2"/>
        <v>Melitta angustior</v>
      </c>
      <c r="K9" s="12" t="str">
        <f t="shared" si="1"/>
        <v>Kirby, 1802</v>
      </c>
    </row>
    <row r="10" spans="1:11" x14ac:dyDescent="0.2">
      <c r="A10" s="1" t="s">
        <v>492</v>
      </c>
      <c r="B10" s="1">
        <v>1074</v>
      </c>
      <c r="C10" s="2" t="s">
        <v>2827</v>
      </c>
      <c r="D10" s="1" t="s">
        <v>7583</v>
      </c>
      <c r="E10" s="1">
        <v>1802</v>
      </c>
      <c r="F10" s="16" t="s">
        <v>2829</v>
      </c>
      <c r="G10" s="12" t="str">
        <f t="shared" si="0"/>
        <v>(Kirby, 1802)</v>
      </c>
      <c r="H10" s="1" t="s">
        <v>7655</v>
      </c>
      <c r="I10" s="17" t="s">
        <v>2829</v>
      </c>
      <c r="J10" s="12" t="str">
        <f t="shared" si="2"/>
        <v>Melitta dorsata</v>
      </c>
      <c r="K10" s="12" t="str">
        <f t="shared" si="1"/>
        <v>Kirby, 1802</v>
      </c>
    </row>
    <row r="11" spans="1:11" x14ac:dyDescent="0.2">
      <c r="A11" s="1" t="s">
        <v>492</v>
      </c>
      <c r="B11" s="1">
        <v>1083</v>
      </c>
      <c r="C11" s="2" t="s">
        <v>2845</v>
      </c>
      <c r="D11" s="1" t="s">
        <v>7583</v>
      </c>
      <c r="E11" s="1">
        <v>1802</v>
      </c>
      <c r="F11" s="16" t="s">
        <v>2847</v>
      </c>
      <c r="G11" s="12" t="str">
        <f t="shared" si="0"/>
        <v>(Kirby, 1802)</v>
      </c>
      <c r="H11" s="1" t="s">
        <v>7655</v>
      </c>
      <c r="I11" s="17" t="s">
        <v>2847</v>
      </c>
      <c r="J11" s="12" t="str">
        <f t="shared" si="2"/>
        <v>Melitta ovatula</v>
      </c>
      <c r="K11" s="12" t="str">
        <f t="shared" si="1"/>
        <v>Kirby, 1802</v>
      </c>
    </row>
    <row r="12" spans="1:11" x14ac:dyDescent="0.2">
      <c r="A12" s="1" t="s">
        <v>492</v>
      </c>
      <c r="B12" s="1">
        <v>1091</v>
      </c>
      <c r="C12" s="2" t="s">
        <v>2861</v>
      </c>
      <c r="D12" s="1" t="s">
        <v>7583</v>
      </c>
      <c r="E12" s="1">
        <v>1802</v>
      </c>
      <c r="F12" s="16" t="s">
        <v>2863</v>
      </c>
      <c r="G12" s="12" t="str">
        <f t="shared" si="0"/>
        <v>(Kirby, 1802)</v>
      </c>
      <c r="H12" s="1" t="s">
        <v>7655</v>
      </c>
      <c r="I12" s="17" t="s">
        <v>2863</v>
      </c>
      <c r="J12" s="12" t="str">
        <f t="shared" si="2"/>
        <v>Melitta wilkella</v>
      </c>
      <c r="K12" s="12" t="str">
        <f t="shared" si="1"/>
        <v>Kirby, 1802</v>
      </c>
    </row>
    <row r="13" spans="1:11" x14ac:dyDescent="0.2">
      <c r="A13" s="1" t="s">
        <v>492</v>
      </c>
      <c r="B13" s="1">
        <v>1101</v>
      </c>
      <c r="C13" s="2" t="s">
        <v>2877</v>
      </c>
      <c r="D13" s="1" t="s">
        <v>7610</v>
      </c>
      <c r="E13" s="1">
        <v>1781</v>
      </c>
      <c r="F13" s="16" t="s">
        <v>2879</v>
      </c>
      <c r="G13" s="12" t="str">
        <f t="shared" si="0"/>
        <v>(Fabricius, 1781)</v>
      </c>
      <c r="H13" s="1" t="s">
        <v>7632</v>
      </c>
      <c r="I13" s="17" t="s">
        <v>2879</v>
      </c>
      <c r="J13" s="12" t="str">
        <f t="shared" si="2"/>
        <v>Apis haemorrhoa</v>
      </c>
      <c r="K13" s="12" t="str">
        <f t="shared" si="1"/>
        <v>Fabricius, 1781</v>
      </c>
    </row>
    <row r="14" spans="1:11" x14ac:dyDescent="0.2">
      <c r="A14" s="1" t="s">
        <v>492</v>
      </c>
      <c r="B14" s="1">
        <v>1118</v>
      </c>
      <c r="C14" s="2" t="s">
        <v>2900</v>
      </c>
      <c r="D14" s="1" t="s">
        <v>7583</v>
      </c>
      <c r="E14" s="1">
        <v>1802</v>
      </c>
      <c r="F14" s="16" t="s">
        <v>2902</v>
      </c>
      <c r="G14" s="12" t="str">
        <f t="shared" si="0"/>
        <v>(Kirby, 1802)</v>
      </c>
      <c r="H14" s="1" t="s">
        <v>7632</v>
      </c>
      <c r="I14" s="17" t="s">
        <v>2902</v>
      </c>
      <c r="J14" s="12" t="str">
        <f t="shared" si="2"/>
        <v>Apis banksianus</v>
      </c>
      <c r="K14" s="12" t="str">
        <f t="shared" si="1"/>
        <v>Kirby, 1802</v>
      </c>
    </row>
    <row r="15" spans="1:11" x14ac:dyDescent="0.2">
      <c r="A15" s="1" t="s">
        <v>492</v>
      </c>
      <c r="B15" s="1">
        <v>1120</v>
      </c>
      <c r="C15" s="2" t="s">
        <v>2905</v>
      </c>
      <c r="D15" s="1" t="s">
        <v>7633</v>
      </c>
      <c r="E15" s="1">
        <v>1763</v>
      </c>
      <c r="F15" s="16" t="s">
        <v>111</v>
      </c>
      <c r="G15" s="12" t="str">
        <f t="shared" si="0"/>
        <v>(Scopoli, 1763)</v>
      </c>
      <c r="H15" s="1" t="s">
        <v>7632</v>
      </c>
      <c r="I15" s="17" t="s">
        <v>111</v>
      </c>
      <c r="J15" s="12" t="str">
        <f t="shared" si="2"/>
        <v>Apis calcaratus</v>
      </c>
      <c r="K15" s="12" t="str">
        <f t="shared" si="1"/>
        <v>Scopoli, 1763</v>
      </c>
    </row>
    <row r="16" spans="1:11" x14ac:dyDescent="0.2">
      <c r="A16" s="1" t="s">
        <v>492</v>
      </c>
      <c r="B16" s="1">
        <v>1131</v>
      </c>
      <c r="C16" s="2" t="s">
        <v>2916</v>
      </c>
      <c r="D16" s="1" t="s">
        <v>7659</v>
      </c>
      <c r="E16" s="1">
        <v>1772</v>
      </c>
      <c r="F16" s="16" t="s">
        <v>2918</v>
      </c>
      <c r="G16" s="12" t="str">
        <f t="shared" si="0"/>
        <v>(Pallas, 1772)</v>
      </c>
      <c r="H16" s="1" t="s">
        <v>7632</v>
      </c>
      <c r="I16" s="17" t="s">
        <v>2918</v>
      </c>
      <c r="J16" s="12" t="str">
        <f t="shared" si="2"/>
        <v>Apis plumipes</v>
      </c>
      <c r="K16" s="12" t="str">
        <f t="shared" si="1"/>
        <v>Pallas, 1772</v>
      </c>
    </row>
    <row r="17" spans="1:11" x14ac:dyDescent="0.2">
      <c r="A17" s="1" t="s">
        <v>492</v>
      </c>
      <c r="B17" s="1">
        <v>1136</v>
      </c>
      <c r="C17" s="2" t="s">
        <v>2926</v>
      </c>
      <c r="D17" s="1" t="s">
        <v>7560</v>
      </c>
      <c r="E17" s="1">
        <v>1798</v>
      </c>
      <c r="F17" s="16" t="s">
        <v>2928</v>
      </c>
      <c r="G17" s="12" t="str">
        <f t="shared" si="0"/>
        <v>(Panzer, 1798)</v>
      </c>
      <c r="H17" s="1" t="s">
        <v>7632</v>
      </c>
      <c r="I17" s="17" t="s">
        <v>2928</v>
      </c>
      <c r="J17" s="12" t="str">
        <f t="shared" si="2"/>
        <v>Apis furcata</v>
      </c>
      <c r="K17" s="12" t="str">
        <f t="shared" si="1"/>
        <v>Panzer, 1798</v>
      </c>
    </row>
    <row r="18" spans="1:11" x14ac:dyDescent="0.2">
      <c r="A18" s="1" t="s">
        <v>492</v>
      </c>
      <c r="B18" s="1">
        <v>1139</v>
      </c>
      <c r="C18" s="2" t="s">
        <v>2931</v>
      </c>
      <c r="D18" s="1" t="s">
        <v>7560</v>
      </c>
      <c r="E18" s="1">
        <v>1798</v>
      </c>
      <c r="F18" s="16" t="s">
        <v>2933</v>
      </c>
      <c r="G18" s="12" t="str">
        <f t="shared" si="0"/>
        <v>(Panzer, 1798)</v>
      </c>
      <c r="H18" s="1" t="s">
        <v>7632</v>
      </c>
      <c r="I18" s="17" t="s">
        <v>2933</v>
      </c>
      <c r="J18" s="12" t="str">
        <f t="shared" si="2"/>
        <v>Apis quadrimaculata</v>
      </c>
      <c r="K18" s="12" t="str">
        <f t="shared" si="1"/>
        <v>Panzer, 1798</v>
      </c>
    </row>
    <row r="19" spans="1:11" x14ac:dyDescent="0.2">
      <c r="A19" s="1" t="s">
        <v>492</v>
      </c>
      <c r="B19" s="1">
        <v>1144</v>
      </c>
      <c r="C19" s="2" t="s">
        <v>2940</v>
      </c>
      <c r="D19" s="1" t="s">
        <v>7560</v>
      </c>
      <c r="E19" s="1">
        <v>1798</v>
      </c>
      <c r="F19" s="16" t="s">
        <v>2757</v>
      </c>
      <c r="G19" s="12" t="str">
        <f t="shared" si="0"/>
        <v>(Panzer, 1798)</v>
      </c>
      <c r="H19" s="1" t="s">
        <v>7632</v>
      </c>
      <c r="I19" s="17" t="s">
        <v>2757</v>
      </c>
      <c r="J19" s="12" t="str">
        <f t="shared" si="2"/>
        <v>Apis bimaculata</v>
      </c>
      <c r="K19" s="12" t="str">
        <f t="shared" si="1"/>
        <v>Panzer, 1798</v>
      </c>
    </row>
    <row r="20" spans="1:11" x14ac:dyDescent="0.2">
      <c r="A20" s="1" t="s">
        <v>492</v>
      </c>
      <c r="B20" s="1">
        <v>1147</v>
      </c>
      <c r="C20" s="2" t="s">
        <v>2943</v>
      </c>
      <c r="D20" s="1" t="s">
        <v>7575</v>
      </c>
      <c r="E20" s="1">
        <v>1758</v>
      </c>
      <c r="F20" s="16" t="s">
        <v>2945</v>
      </c>
      <c r="G20" s="12" t="str">
        <f t="shared" si="0"/>
        <v>(Linnaeus, 1758)</v>
      </c>
      <c r="H20" s="1" t="s">
        <v>7632</v>
      </c>
      <c r="I20" s="17" t="s">
        <v>2945</v>
      </c>
      <c r="J20" s="12" t="str">
        <f t="shared" si="2"/>
        <v>Apis retusa</v>
      </c>
      <c r="K20" s="12" t="str">
        <f t="shared" si="1"/>
        <v>Linnaeus, 1758</v>
      </c>
    </row>
    <row r="21" spans="1:11" x14ac:dyDescent="0.2">
      <c r="A21" s="1" t="s">
        <v>492</v>
      </c>
      <c r="B21" s="1">
        <v>116</v>
      </c>
      <c r="C21" s="2" t="s">
        <v>740</v>
      </c>
      <c r="D21" s="1" t="s">
        <v>7575</v>
      </c>
      <c r="E21" s="1">
        <v>1758</v>
      </c>
      <c r="F21" s="16" t="s">
        <v>742</v>
      </c>
      <c r="G21" s="12" t="str">
        <f t="shared" si="0"/>
        <v>(Linnaeus, 1758)</v>
      </c>
      <c r="H21" s="1" t="s">
        <v>7620</v>
      </c>
      <c r="I21" s="17" t="s">
        <v>742</v>
      </c>
      <c r="J21" s="12" t="str">
        <f t="shared" si="2"/>
        <v>Vespa cribrarius</v>
      </c>
      <c r="K21" s="12" t="str">
        <f t="shared" si="1"/>
        <v>Linnaeus, 1758</v>
      </c>
    </row>
    <row r="22" spans="1:11" x14ac:dyDescent="0.2">
      <c r="A22" s="1" t="s">
        <v>492</v>
      </c>
      <c r="B22" s="1">
        <v>1162</v>
      </c>
      <c r="C22" s="2" t="s">
        <v>2966</v>
      </c>
      <c r="D22" s="1" t="s">
        <v>7610</v>
      </c>
      <c r="E22" s="1">
        <v>1775</v>
      </c>
      <c r="F22" s="16" t="s">
        <v>2968</v>
      </c>
      <c r="G22" s="12" t="str">
        <f t="shared" si="0"/>
        <v>(Fabricius, 1775)</v>
      </c>
      <c r="H22" s="1" t="s">
        <v>7632</v>
      </c>
      <c r="I22" s="17" t="s">
        <v>2968</v>
      </c>
      <c r="J22" s="12" t="str">
        <f t="shared" si="2"/>
        <v>Apis cryptarum</v>
      </c>
      <c r="K22" s="12" t="str">
        <f t="shared" si="1"/>
        <v>Fabricius, 1775</v>
      </c>
    </row>
    <row r="23" spans="1:11" x14ac:dyDescent="0.2">
      <c r="A23" s="1" t="s">
        <v>492</v>
      </c>
      <c r="B23" s="1">
        <v>1163</v>
      </c>
      <c r="C23" s="2" t="s">
        <v>2970</v>
      </c>
      <c r="D23" s="1" t="s">
        <v>7575</v>
      </c>
      <c r="E23" s="1">
        <v>1761</v>
      </c>
      <c r="F23" s="16" t="s">
        <v>2972</v>
      </c>
      <c r="G23" s="12" t="str">
        <f t="shared" si="0"/>
        <v>(Linnaeus, 1761)</v>
      </c>
      <c r="H23" s="1" t="s">
        <v>7632</v>
      </c>
      <c r="I23" s="17" t="s">
        <v>2972</v>
      </c>
      <c r="J23" s="12" t="str">
        <f t="shared" si="2"/>
        <v>Apis lucorum</v>
      </c>
      <c r="K23" s="12" t="str">
        <f t="shared" si="1"/>
        <v>Linnaeus, 1761</v>
      </c>
    </row>
    <row r="24" spans="1:11" x14ac:dyDescent="0.2">
      <c r="A24" s="1" t="s">
        <v>492</v>
      </c>
      <c r="B24" s="1">
        <v>1165</v>
      </c>
      <c r="C24" s="2" t="s">
        <v>2975</v>
      </c>
      <c r="D24" s="1" t="s">
        <v>7575</v>
      </c>
      <c r="E24" s="1">
        <v>1758</v>
      </c>
      <c r="F24" s="16" t="s">
        <v>2977</v>
      </c>
      <c r="G24" s="12" t="str">
        <f t="shared" si="0"/>
        <v>(Linnaeus, 1758)</v>
      </c>
      <c r="H24" s="1" t="s">
        <v>7632</v>
      </c>
      <c r="I24" s="17" t="s">
        <v>2977</v>
      </c>
      <c r="J24" s="12" t="str">
        <f t="shared" si="2"/>
        <v>Apis terrestris</v>
      </c>
      <c r="K24" s="12" t="str">
        <f t="shared" si="1"/>
        <v>Linnaeus, 1758</v>
      </c>
    </row>
    <row r="25" spans="1:11" x14ac:dyDescent="0.2">
      <c r="A25" s="1" t="s">
        <v>492</v>
      </c>
      <c r="B25" s="1">
        <v>1169</v>
      </c>
      <c r="C25" s="2" t="s">
        <v>2982</v>
      </c>
      <c r="D25" s="1" t="s">
        <v>7583</v>
      </c>
      <c r="E25" s="1">
        <v>1802</v>
      </c>
      <c r="F25" s="18" t="s">
        <v>2984</v>
      </c>
      <c r="G25" s="12" t="str">
        <f t="shared" si="0"/>
        <v>(Kirby, 1802)</v>
      </c>
      <c r="H25" s="1" t="s">
        <v>7632</v>
      </c>
      <c r="I25" s="19" t="s">
        <v>2984</v>
      </c>
      <c r="J25" s="12" t="str">
        <f t="shared" si="2"/>
        <v>Apis cullumanus</v>
      </c>
      <c r="K25" s="12" t="str">
        <f t="shared" si="1"/>
        <v>Kirby, 1802</v>
      </c>
    </row>
    <row r="26" spans="1:11" x14ac:dyDescent="0.2">
      <c r="A26" s="1" t="s">
        <v>492</v>
      </c>
      <c r="B26" s="1">
        <v>1172</v>
      </c>
      <c r="C26" s="2" t="s">
        <v>2988</v>
      </c>
      <c r="D26" s="1" t="s">
        <v>7610</v>
      </c>
      <c r="E26" s="1">
        <v>1777</v>
      </c>
      <c r="F26" s="16" t="s">
        <v>2990</v>
      </c>
      <c r="G26" s="12" t="str">
        <f t="shared" si="0"/>
        <v>(Fabricius, 1777)</v>
      </c>
      <c r="H26" s="1" t="s">
        <v>7632</v>
      </c>
      <c r="I26" s="17" t="s">
        <v>2990</v>
      </c>
      <c r="J26" s="12" t="str">
        <f t="shared" si="2"/>
        <v>Apis soroeensis</v>
      </c>
      <c r="K26" s="12" t="str">
        <f t="shared" si="1"/>
        <v>Fabricius, 1777</v>
      </c>
    </row>
    <row r="27" spans="1:11" x14ac:dyDescent="0.2">
      <c r="A27" s="1" t="s">
        <v>492</v>
      </c>
      <c r="B27" s="1">
        <v>1176</v>
      </c>
      <c r="C27" s="2" t="s">
        <v>2995</v>
      </c>
      <c r="D27" s="1" t="s">
        <v>7575</v>
      </c>
      <c r="E27" s="1">
        <v>1761</v>
      </c>
      <c r="F27" s="16" t="s">
        <v>2319</v>
      </c>
      <c r="G27" s="12" t="str">
        <f t="shared" si="0"/>
        <v>(Linnaeus, 1761)</v>
      </c>
      <c r="H27" s="1" t="s">
        <v>7632</v>
      </c>
      <c r="I27" s="17" t="s">
        <v>2319</v>
      </c>
      <c r="J27" s="12" t="str">
        <f t="shared" si="2"/>
        <v>Apis hortorum</v>
      </c>
      <c r="K27" s="12" t="str">
        <f t="shared" si="1"/>
        <v>Linnaeus, 1761</v>
      </c>
    </row>
    <row r="28" spans="1:11" x14ac:dyDescent="0.2">
      <c r="A28" s="1" t="s">
        <v>492</v>
      </c>
      <c r="B28" s="1">
        <v>1180</v>
      </c>
      <c r="C28" s="2" t="s">
        <v>3007</v>
      </c>
      <c r="D28" s="1" t="s">
        <v>7610</v>
      </c>
      <c r="E28" s="1">
        <v>1775</v>
      </c>
      <c r="F28" s="16" t="s">
        <v>3009</v>
      </c>
      <c r="G28" s="12" t="str">
        <f t="shared" si="0"/>
        <v>(Fabricius, 1775)</v>
      </c>
      <c r="H28" s="1" t="s">
        <v>7632</v>
      </c>
      <c r="I28" s="17" t="s">
        <v>3009</v>
      </c>
      <c r="J28" s="12" t="str">
        <f t="shared" si="2"/>
        <v>Apis ruderatus</v>
      </c>
      <c r="K28" s="12" t="str">
        <f t="shared" si="1"/>
        <v>Fabricius, 1775</v>
      </c>
    </row>
    <row r="29" spans="1:11" x14ac:dyDescent="0.2">
      <c r="A29" s="1" t="s">
        <v>492</v>
      </c>
      <c r="B29" s="1">
        <v>1187</v>
      </c>
      <c r="C29" s="2" t="s">
        <v>3020</v>
      </c>
      <c r="D29" s="1" t="s">
        <v>7575</v>
      </c>
      <c r="E29" s="1">
        <v>1758</v>
      </c>
      <c r="F29" s="16" t="s">
        <v>1155</v>
      </c>
      <c r="G29" s="12" t="str">
        <f t="shared" si="0"/>
        <v>(Linnaeus, 1758)</v>
      </c>
      <c r="H29" s="1" t="s">
        <v>7632</v>
      </c>
      <c r="I29" s="17" t="s">
        <v>1155</v>
      </c>
      <c r="J29" s="12" t="str">
        <f t="shared" si="2"/>
        <v>Apis lapidarius</v>
      </c>
      <c r="K29" s="12" t="str">
        <f t="shared" si="1"/>
        <v>Linnaeus, 1758</v>
      </c>
    </row>
    <row r="30" spans="1:11" x14ac:dyDescent="0.2">
      <c r="A30" s="1" t="s">
        <v>492</v>
      </c>
      <c r="B30" s="1">
        <v>1194</v>
      </c>
      <c r="C30" s="2" t="s">
        <v>3033</v>
      </c>
      <c r="D30" s="1" t="s">
        <v>7583</v>
      </c>
      <c r="E30" s="1">
        <v>1802</v>
      </c>
      <c r="F30" s="16" t="s">
        <v>3035</v>
      </c>
      <c r="G30" s="12" t="str">
        <f t="shared" si="0"/>
        <v>(Kirby, 1802)</v>
      </c>
      <c r="H30" s="1" t="s">
        <v>7632</v>
      </c>
      <c r="I30" s="17" t="s">
        <v>3035</v>
      </c>
      <c r="J30" s="12" t="str">
        <f t="shared" si="2"/>
        <v>Apis barbutellus</v>
      </c>
      <c r="K30" s="12" t="str">
        <f t="shared" si="1"/>
        <v>Kirby, 1802</v>
      </c>
    </row>
    <row r="31" spans="1:11" x14ac:dyDescent="0.2">
      <c r="A31" s="1" t="s">
        <v>492</v>
      </c>
      <c r="B31" s="1">
        <v>1195</v>
      </c>
      <c r="C31" s="2" t="s">
        <v>3036</v>
      </c>
      <c r="D31" s="1" t="s">
        <v>7660</v>
      </c>
      <c r="E31" s="1">
        <v>1837</v>
      </c>
      <c r="F31" s="16" t="s">
        <v>422</v>
      </c>
      <c r="G31" s="12" t="str">
        <f t="shared" si="0"/>
        <v>(Seidl, 1837)</v>
      </c>
      <c r="H31" s="1" t="s">
        <v>7632</v>
      </c>
      <c r="I31" s="17" t="s">
        <v>422</v>
      </c>
      <c r="J31" s="12" t="str">
        <f t="shared" si="2"/>
        <v>Apis bohemicus</v>
      </c>
      <c r="K31" s="12" t="str">
        <f t="shared" si="1"/>
        <v>Seidl, 1837</v>
      </c>
    </row>
    <row r="32" spans="1:11" x14ac:dyDescent="0.2">
      <c r="A32" s="1" t="s">
        <v>492</v>
      </c>
      <c r="B32" s="1">
        <v>1197</v>
      </c>
      <c r="C32" s="2" t="s">
        <v>3042</v>
      </c>
      <c r="D32" s="1" t="s">
        <v>7560</v>
      </c>
      <c r="E32" s="1">
        <v>1801</v>
      </c>
      <c r="F32" s="16" t="s">
        <v>562</v>
      </c>
      <c r="G32" s="12" t="str">
        <f t="shared" si="0"/>
        <v>(Panzer, 1801)</v>
      </c>
      <c r="H32" s="1" t="s">
        <v>7632</v>
      </c>
      <c r="I32" s="17" t="s">
        <v>562</v>
      </c>
      <c r="J32" s="12" t="str">
        <f t="shared" si="2"/>
        <v>Apis campestris</v>
      </c>
      <c r="K32" s="12" t="str">
        <f t="shared" si="1"/>
        <v>Panzer, 1801</v>
      </c>
    </row>
    <row r="33" spans="1:11" x14ac:dyDescent="0.2">
      <c r="A33" s="1" t="s">
        <v>492</v>
      </c>
      <c r="B33" s="1">
        <v>1202</v>
      </c>
      <c r="C33" s="2" t="s">
        <v>3054</v>
      </c>
      <c r="D33" s="1" t="s">
        <v>7610</v>
      </c>
      <c r="E33" s="1">
        <v>1793</v>
      </c>
      <c r="F33" s="16" t="s">
        <v>3056</v>
      </c>
      <c r="G33" s="12" t="str">
        <f t="shared" si="0"/>
        <v>(Fabricius, 1793)</v>
      </c>
      <c r="H33" s="1" t="s">
        <v>7632</v>
      </c>
      <c r="I33" s="17" t="s">
        <v>3056</v>
      </c>
      <c r="J33" s="12" t="str">
        <f t="shared" si="2"/>
        <v>Apis rupestris</v>
      </c>
      <c r="K33" s="12" t="str">
        <f t="shared" si="1"/>
        <v>Fabricius, 1793</v>
      </c>
    </row>
    <row r="34" spans="1:11" x14ac:dyDescent="0.2">
      <c r="A34" s="1" t="s">
        <v>492</v>
      </c>
      <c r="B34" s="1">
        <v>1204</v>
      </c>
      <c r="C34" s="2" t="s">
        <v>3059</v>
      </c>
      <c r="D34" s="1" t="s">
        <v>7614</v>
      </c>
      <c r="E34" s="1">
        <v>1832</v>
      </c>
      <c r="F34" s="16" t="s">
        <v>3061</v>
      </c>
      <c r="G34" s="12" t="str">
        <f t="shared" si="0"/>
        <v>(Lepeletier, 1832)</v>
      </c>
      <c r="H34" s="1" t="s">
        <v>7661</v>
      </c>
      <c r="I34" s="17" t="s">
        <v>3061</v>
      </c>
      <c r="J34" s="12" t="str">
        <f t="shared" si="2"/>
        <v>Psithyrus sylvestris</v>
      </c>
      <c r="K34" s="12" t="str">
        <f t="shared" ref="K34:K65" si="3">CONCATENATE(D34,", ",E34)</f>
        <v>Lepeletier, 1832</v>
      </c>
    </row>
    <row r="35" spans="1:11" x14ac:dyDescent="0.2">
      <c r="A35" s="1" t="s">
        <v>492</v>
      </c>
      <c r="B35" s="1">
        <v>1206</v>
      </c>
      <c r="C35" s="2" t="s">
        <v>3064</v>
      </c>
      <c r="D35" s="1" t="s">
        <v>7662</v>
      </c>
      <c r="E35" s="1">
        <v>1785</v>
      </c>
      <c r="F35" s="16" t="s">
        <v>3066</v>
      </c>
      <c r="G35" s="12" t="str">
        <f t="shared" si="0"/>
        <v>(Geoffroy, 1785)</v>
      </c>
      <c r="H35" s="1" t="s">
        <v>7632</v>
      </c>
      <c r="I35" s="17" t="s">
        <v>3066</v>
      </c>
      <c r="J35" s="12" t="str">
        <f t="shared" si="2"/>
        <v>Apis vestalis</v>
      </c>
      <c r="K35" s="12" t="str">
        <f t="shared" si="3"/>
        <v>Geoffroy, 1785</v>
      </c>
    </row>
    <row r="36" spans="1:11" x14ac:dyDescent="0.2">
      <c r="A36" s="1" t="s">
        <v>492</v>
      </c>
      <c r="B36" s="1">
        <v>1210</v>
      </c>
      <c r="C36" s="2" t="s">
        <v>3071</v>
      </c>
      <c r="D36" s="1" t="s">
        <v>7575</v>
      </c>
      <c r="E36" s="1">
        <v>1758</v>
      </c>
      <c r="F36" s="16" t="s">
        <v>3073</v>
      </c>
      <c r="G36" s="12" t="str">
        <f t="shared" si="0"/>
        <v>(Linnaeus, 1758)</v>
      </c>
      <c r="H36" s="1" t="s">
        <v>7632</v>
      </c>
      <c r="I36" s="17" t="s">
        <v>3073</v>
      </c>
      <c r="J36" s="12" t="str">
        <f t="shared" si="2"/>
        <v>Apis hypnorum</v>
      </c>
      <c r="K36" s="12" t="str">
        <f t="shared" si="3"/>
        <v>Linnaeus, 1758</v>
      </c>
    </row>
    <row r="37" spans="1:11" x14ac:dyDescent="0.2">
      <c r="A37" s="1" t="s">
        <v>492</v>
      </c>
      <c r="B37" s="1">
        <v>1211</v>
      </c>
      <c r="C37" s="2" t="s">
        <v>3075</v>
      </c>
      <c r="D37" s="1" t="s">
        <v>7583</v>
      </c>
      <c r="E37" s="1">
        <v>1802</v>
      </c>
      <c r="F37" s="16" t="s">
        <v>3077</v>
      </c>
      <c r="G37" s="12" t="str">
        <f t="shared" si="0"/>
        <v>(Kirby, 1802)</v>
      </c>
      <c r="H37" s="1" t="s">
        <v>7632</v>
      </c>
      <c r="I37" s="17" t="s">
        <v>3077</v>
      </c>
      <c r="J37" s="12" t="str">
        <f t="shared" si="2"/>
        <v>Apis jonellus</v>
      </c>
      <c r="K37" s="12" t="str">
        <f t="shared" si="3"/>
        <v>Kirby, 1802</v>
      </c>
    </row>
    <row r="38" spans="1:11" x14ac:dyDescent="0.2">
      <c r="A38" s="1" t="s">
        <v>492</v>
      </c>
      <c r="B38" s="1">
        <v>1222</v>
      </c>
      <c r="C38" s="2" t="s">
        <v>3106</v>
      </c>
      <c r="D38" s="1" t="s">
        <v>7575</v>
      </c>
      <c r="E38" s="1">
        <v>1761</v>
      </c>
      <c r="F38" s="16" t="s">
        <v>3108</v>
      </c>
      <c r="G38" s="12" t="str">
        <f t="shared" si="0"/>
        <v>(Linnaeus, 1761)</v>
      </c>
      <c r="H38" s="1" t="s">
        <v>7632</v>
      </c>
      <c r="I38" s="17" t="s">
        <v>3108</v>
      </c>
      <c r="J38" s="12" t="str">
        <f t="shared" si="2"/>
        <v>Apis pratorum</v>
      </c>
      <c r="K38" s="12" t="str">
        <f t="shared" si="3"/>
        <v>Linnaeus, 1761</v>
      </c>
    </row>
    <row r="39" spans="1:11" x14ac:dyDescent="0.2">
      <c r="A39" s="1" t="s">
        <v>492</v>
      </c>
      <c r="B39" s="1">
        <v>1229</v>
      </c>
      <c r="C39" s="2" t="s">
        <v>3116</v>
      </c>
      <c r="D39" s="1" t="s">
        <v>7560</v>
      </c>
      <c r="E39" s="1">
        <v>1805</v>
      </c>
      <c r="F39" s="18" t="s">
        <v>3118</v>
      </c>
      <c r="G39" s="12" t="str">
        <f t="shared" si="0"/>
        <v>(Panzer, 1805)</v>
      </c>
      <c r="H39" s="1" t="s">
        <v>7663</v>
      </c>
      <c r="I39" s="19" t="s">
        <v>3118</v>
      </c>
      <c r="J39" s="12" t="str">
        <f t="shared" si="2"/>
        <v>Bremus ?pomorum</v>
      </c>
      <c r="K39" s="12" t="str">
        <f t="shared" si="3"/>
        <v>Panzer, 1805</v>
      </c>
    </row>
    <row r="40" spans="1:11" x14ac:dyDescent="0.2">
      <c r="A40" s="1" t="s">
        <v>492</v>
      </c>
      <c r="B40" s="1">
        <v>1233</v>
      </c>
      <c r="C40" s="2" t="s">
        <v>3122</v>
      </c>
      <c r="D40" s="1" t="s">
        <v>7575</v>
      </c>
      <c r="E40" s="1">
        <v>1758</v>
      </c>
      <c r="F40" s="18" t="s">
        <v>3124</v>
      </c>
      <c r="G40" s="12" t="str">
        <f t="shared" si="0"/>
        <v>(Linnaeus, 1758)</v>
      </c>
      <c r="H40" s="1" t="s">
        <v>7632</v>
      </c>
      <c r="I40" s="19" t="s">
        <v>3124</v>
      </c>
      <c r="J40" s="12" t="str">
        <f t="shared" si="2"/>
        <v>Apis subterraneus</v>
      </c>
      <c r="K40" s="12" t="str">
        <f t="shared" si="3"/>
        <v>Linnaeus, 1758</v>
      </c>
    </row>
    <row r="41" spans="1:11" x14ac:dyDescent="0.2">
      <c r="A41" s="1" t="s">
        <v>492</v>
      </c>
      <c r="B41" s="1">
        <v>124</v>
      </c>
      <c r="C41" s="2" t="s">
        <v>762</v>
      </c>
      <c r="D41" s="1" t="s">
        <v>7621</v>
      </c>
      <c r="E41" s="1">
        <v>1784</v>
      </c>
      <c r="F41" s="16" t="s">
        <v>764</v>
      </c>
      <c r="G41" s="12" t="str">
        <f t="shared" si="0"/>
        <v>(Schreber, 1784)</v>
      </c>
      <c r="H41" s="1" t="s">
        <v>7561</v>
      </c>
      <c r="I41" s="17" t="s">
        <v>764</v>
      </c>
      <c r="J41" s="12" t="str">
        <f t="shared" si="2"/>
        <v>Sphex peltarius</v>
      </c>
      <c r="K41" s="12" t="str">
        <f t="shared" si="3"/>
        <v>Schreber, 1784</v>
      </c>
    </row>
    <row r="42" spans="1:11" x14ac:dyDescent="0.2">
      <c r="A42" s="1" t="s">
        <v>492</v>
      </c>
      <c r="B42" s="1">
        <v>1243</v>
      </c>
      <c r="C42" s="2" t="s">
        <v>3143</v>
      </c>
      <c r="D42" s="1" t="s">
        <v>7575</v>
      </c>
      <c r="E42" s="1">
        <v>1758</v>
      </c>
      <c r="F42" s="16" t="s">
        <v>3145</v>
      </c>
      <c r="G42" s="12" t="str">
        <f t="shared" si="0"/>
        <v>(Linnaeus, 1758)</v>
      </c>
      <c r="H42" s="1" t="s">
        <v>7632</v>
      </c>
      <c r="I42" s="17" t="s">
        <v>3145</v>
      </c>
      <c r="J42" s="12" t="str">
        <f t="shared" si="2"/>
        <v>Apis muscorum</v>
      </c>
      <c r="K42" s="12" t="str">
        <f t="shared" si="3"/>
        <v>Linnaeus, 1758</v>
      </c>
    </row>
    <row r="43" spans="1:11" x14ac:dyDescent="0.2">
      <c r="A43" s="1" t="s">
        <v>492</v>
      </c>
      <c r="B43" s="1">
        <v>1254</v>
      </c>
      <c r="C43" s="2" t="s">
        <v>3176</v>
      </c>
      <c r="D43" s="1" t="s">
        <v>7633</v>
      </c>
      <c r="E43" s="1">
        <v>1763</v>
      </c>
      <c r="F43" s="16" t="s">
        <v>3178</v>
      </c>
      <c r="G43" s="12" t="str">
        <f t="shared" si="0"/>
        <v>(Scopoli, 1763)</v>
      </c>
      <c r="H43" s="1" t="s">
        <v>7632</v>
      </c>
      <c r="I43" s="17" t="s">
        <v>3178</v>
      </c>
      <c r="J43" s="12" t="str">
        <f t="shared" si="2"/>
        <v>Apis pascuorum</v>
      </c>
      <c r="K43" s="12" t="str">
        <f t="shared" si="3"/>
        <v>Scopoli, 1763</v>
      </c>
    </row>
    <row r="44" spans="1:11" x14ac:dyDescent="0.2">
      <c r="A44" s="1" t="s">
        <v>492</v>
      </c>
      <c r="B44" s="1">
        <v>1266</v>
      </c>
      <c r="C44" s="2" t="s">
        <v>3204</v>
      </c>
      <c r="D44" s="1" t="s">
        <v>7656</v>
      </c>
      <c r="E44" s="1">
        <v>1776</v>
      </c>
      <c r="F44" s="16" t="s">
        <v>3206</v>
      </c>
      <c r="G44" s="12" t="str">
        <f t="shared" si="0"/>
        <v>(Müller, 1776)</v>
      </c>
      <c r="H44" s="1" t="s">
        <v>7632</v>
      </c>
      <c r="I44" s="17" t="s">
        <v>3206</v>
      </c>
      <c r="J44" s="12" t="str">
        <f t="shared" si="2"/>
        <v>Apis ruderarius</v>
      </c>
      <c r="K44" s="12" t="str">
        <f t="shared" si="3"/>
        <v>Müller, 1776</v>
      </c>
    </row>
    <row r="45" spans="1:11" x14ac:dyDescent="0.2">
      <c r="A45" s="1" t="s">
        <v>492</v>
      </c>
      <c r="B45" s="1">
        <v>1269</v>
      </c>
      <c r="C45" s="2" t="s">
        <v>3211</v>
      </c>
      <c r="D45" s="1" t="s">
        <v>7575</v>
      </c>
      <c r="E45" s="1">
        <v>1761</v>
      </c>
      <c r="F45" s="16" t="s">
        <v>3213</v>
      </c>
      <c r="G45" s="12" t="str">
        <f t="shared" si="0"/>
        <v>(Linnaeus, 1761)</v>
      </c>
      <c r="H45" s="1" t="s">
        <v>7632</v>
      </c>
      <c r="I45" s="17" t="s">
        <v>3213</v>
      </c>
      <c r="J45" s="12" t="str">
        <f t="shared" si="2"/>
        <v>Apis sylvarum</v>
      </c>
      <c r="K45" s="12" t="str">
        <f t="shared" si="3"/>
        <v>Linnaeus, 1761</v>
      </c>
    </row>
    <row r="46" spans="1:11" x14ac:dyDescent="0.2">
      <c r="A46" s="1" t="s">
        <v>492</v>
      </c>
      <c r="B46" s="1">
        <v>1277</v>
      </c>
      <c r="C46" s="2" t="s">
        <v>3221</v>
      </c>
      <c r="D46" s="1" t="s">
        <v>7575</v>
      </c>
      <c r="E46" s="1">
        <v>1758</v>
      </c>
      <c r="F46" s="16" t="s">
        <v>79</v>
      </c>
      <c r="G46" s="12" t="str">
        <f t="shared" si="0"/>
        <v>(Linnaeus, 1758)</v>
      </c>
      <c r="H46" s="1" t="s">
        <v>7632</v>
      </c>
      <c r="I46" s="17" t="s">
        <v>79</v>
      </c>
      <c r="J46" s="12" t="str">
        <f t="shared" si="2"/>
        <v>Apis longicornis</v>
      </c>
      <c r="K46" s="12" t="str">
        <f t="shared" si="3"/>
        <v>Linnaeus, 1758</v>
      </c>
    </row>
    <row r="47" spans="1:11" x14ac:dyDescent="0.2">
      <c r="A47" s="1" t="s">
        <v>492</v>
      </c>
      <c r="B47" s="1">
        <v>128</v>
      </c>
      <c r="C47" s="2" t="s">
        <v>774</v>
      </c>
      <c r="D47" s="1" t="s">
        <v>7622</v>
      </c>
      <c r="E47" s="1">
        <v>1781</v>
      </c>
      <c r="F47" s="16" t="s">
        <v>776</v>
      </c>
      <c r="G47" s="12" t="str">
        <f t="shared" si="0"/>
        <v>(von Scheven, 1781)</v>
      </c>
      <c r="H47" s="1" t="s">
        <v>7561</v>
      </c>
      <c r="I47" s="17" t="s">
        <v>776</v>
      </c>
      <c r="J47" s="12" t="str">
        <f t="shared" si="2"/>
        <v>Sphex scutellatus</v>
      </c>
      <c r="K47" s="12" t="str">
        <f t="shared" si="3"/>
        <v>von Scheven, 1781</v>
      </c>
    </row>
    <row r="48" spans="1:11" x14ac:dyDescent="0.2">
      <c r="A48" s="1" t="s">
        <v>492</v>
      </c>
      <c r="B48" s="1">
        <v>1285</v>
      </c>
      <c r="C48" s="2" t="s">
        <v>3231</v>
      </c>
      <c r="D48" s="1" t="s">
        <v>7619</v>
      </c>
      <c r="E48" s="1">
        <v>1771</v>
      </c>
      <c r="F48" s="16" t="s">
        <v>3233</v>
      </c>
      <c r="G48" s="12" t="str">
        <f t="shared" si="0"/>
        <v>(Forster, 1771)</v>
      </c>
      <c r="H48" s="1" t="s">
        <v>7632</v>
      </c>
      <c r="I48" s="17" t="s">
        <v>3233</v>
      </c>
      <c r="J48" s="12" t="str">
        <f t="shared" si="2"/>
        <v>Apis albifrons</v>
      </c>
      <c r="K48" s="12" t="str">
        <f t="shared" si="3"/>
        <v>Forster, 1771</v>
      </c>
    </row>
    <row r="49" spans="1:11" x14ac:dyDescent="0.2">
      <c r="A49" s="1" t="s">
        <v>492</v>
      </c>
      <c r="B49" s="1">
        <v>1288</v>
      </c>
      <c r="C49" s="2" t="s">
        <v>3237</v>
      </c>
      <c r="D49" s="1" t="s">
        <v>7633</v>
      </c>
      <c r="E49" s="1">
        <v>1770</v>
      </c>
      <c r="F49" s="18" t="s">
        <v>1960</v>
      </c>
      <c r="G49" s="12" t="str">
        <f t="shared" si="0"/>
        <v>(Scopoli, 1770)</v>
      </c>
      <c r="H49" s="1" t="s">
        <v>7632</v>
      </c>
      <c r="I49" s="19" t="s">
        <v>1960</v>
      </c>
      <c r="J49" s="12" t="str">
        <f t="shared" si="2"/>
        <v>Apis luctuosa</v>
      </c>
      <c r="K49" s="12" t="str">
        <f t="shared" si="3"/>
        <v>Scopoli, 1770</v>
      </c>
    </row>
    <row r="50" spans="1:11" x14ac:dyDescent="0.2">
      <c r="A50" s="1" t="s">
        <v>492</v>
      </c>
      <c r="B50" s="1">
        <v>1295</v>
      </c>
      <c r="C50" s="2" t="s">
        <v>3244</v>
      </c>
      <c r="D50" s="1" t="s">
        <v>7560</v>
      </c>
      <c r="E50" s="1">
        <v>1799</v>
      </c>
      <c r="F50" s="16" t="s">
        <v>3246</v>
      </c>
      <c r="G50" s="12" t="str">
        <f t="shared" si="0"/>
        <v>(Panzer, 1799)</v>
      </c>
      <c r="H50" s="1" t="s">
        <v>7657</v>
      </c>
      <c r="I50" s="17" t="s">
        <v>3246</v>
      </c>
      <c r="J50" s="12" t="str">
        <f t="shared" si="2"/>
        <v>Nomada cruciger</v>
      </c>
      <c r="K50" s="12" t="str">
        <f t="shared" si="3"/>
        <v>Panzer, 1799</v>
      </c>
    </row>
    <row r="51" spans="1:11" x14ac:dyDescent="0.2">
      <c r="A51" s="1" t="s">
        <v>492</v>
      </c>
      <c r="B51" s="1">
        <v>1297</v>
      </c>
      <c r="C51" s="2" t="s">
        <v>3248</v>
      </c>
      <c r="D51" s="1" t="s">
        <v>7575</v>
      </c>
      <c r="E51" s="1">
        <v>1758</v>
      </c>
      <c r="F51" s="16" t="s">
        <v>3250</v>
      </c>
      <c r="G51" s="12" t="str">
        <f t="shared" si="0"/>
        <v>(Linnaeus, 1758)</v>
      </c>
      <c r="H51" s="1" t="s">
        <v>7632</v>
      </c>
      <c r="I51" s="17" t="s">
        <v>3250</v>
      </c>
      <c r="J51" s="12" t="str">
        <f t="shared" si="2"/>
        <v>Apis variegatus</v>
      </c>
      <c r="K51" s="12" t="str">
        <f t="shared" si="3"/>
        <v>Linnaeus, 1758</v>
      </c>
    </row>
    <row r="52" spans="1:11" x14ac:dyDescent="0.2">
      <c r="A52" s="1" t="s">
        <v>492</v>
      </c>
      <c r="B52" s="1">
        <v>1312</v>
      </c>
      <c r="C52" s="2" t="s">
        <v>3275</v>
      </c>
      <c r="D52" s="1" t="s">
        <v>7575</v>
      </c>
      <c r="E52" s="1">
        <v>1767</v>
      </c>
      <c r="F52" s="16" t="s">
        <v>3277</v>
      </c>
      <c r="G52" s="12" t="str">
        <f t="shared" si="0"/>
        <v>(Linnaeus, 1767)</v>
      </c>
      <c r="H52" s="1" t="s">
        <v>7632</v>
      </c>
      <c r="I52" s="17" t="s">
        <v>3277</v>
      </c>
      <c r="J52" s="12" t="str">
        <f t="shared" si="2"/>
        <v>Apis fabriciana</v>
      </c>
      <c r="K52" s="12" t="str">
        <f t="shared" si="3"/>
        <v>Linnaeus, 1767</v>
      </c>
    </row>
    <row r="53" spans="1:11" x14ac:dyDescent="0.2">
      <c r="A53" s="1" t="s">
        <v>492</v>
      </c>
      <c r="B53" s="1">
        <v>1315</v>
      </c>
      <c r="C53" s="2" t="s">
        <v>3283</v>
      </c>
      <c r="D53" s="1" t="s">
        <v>7575</v>
      </c>
      <c r="E53" s="1">
        <v>1767</v>
      </c>
      <c r="F53" s="16" t="s">
        <v>3285</v>
      </c>
      <c r="G53" s="12" t="str">
        <f t="shared" si="0"/>
        <v>(Linnaeus, 1767)</v>
      </c>
      <c r="H53" s="1" t="s">
        <v>7632</v>
      </c>
      <c r="I53" s="17" t="s">
        <v>3285</v>
      </c>
      <c r="J53" s="12" t="str">
        <f t="shared" si="2"/>
        <v>Apis ferruginata</v>
      </c>
      <c r="K53" s="12" t="str">
        <f t="shared" si="3"/>
        <v>Linnaeus, 1767</v>
      </c>
    </row>
    <row r="54" spans="1:11" x14ac:dyDescent="0.2">
      <c r="A54" s="1" t="s">
        <v>492</v>
      </c>
      <c r="B54" s="1">
        <v>1320</v>
      </c>
      <c r="C54" s="2" t="s">
        <v>3296</v>
      </c>
      <c r="D54" s="1" t="s">
        <v>7583</v>
      </c>
      <c r="E54" s="1">
        <v>1802</v>
      </c>
      <c r="F54" s="16" t="s">
        <v>3298</v>
      </c>
      <c r="G54" s="12" t="str">
        <f t="shared" si="0"/>
        <v>(Kirby, 1802)</v>
      </c>
      <c r="H54" s="1" t="s">
        <v>7632</v>
      </c>
      <c r="I54" s="17" t="s">
        <v>3298</v>
      </c>
      <c r="J54" s="12" t="str">
        <f t="shared" si="2"/>
        <v>Apis flavoguttata</v>
      </c>
      <c r="K54" s="12" t="str">
        <f t="shared" si="3"/>
        <v>Kirby, 1802</v>
      </c>
    </row>
    <row r="55" spans="1:11" x14ac:dyDescent="0.2">
      <c r="A55" s="1" t="s">
        <v>492</v>
      </c>
      <c r="B55" s="1">
        <v>1322</v>
      </c>
      <c r="C55" s="2" t="s">
        <v>3301</v>
      </c>
      <c r="D55" s="1" t="s">
        <v>7583</v>
      </c>
      <c r="E55" s="1">
        <v>1802</v>
      </c>
      <c r="F55" s="16" t="s">
        <v>3303</v>
      </c>
      <c r="G55" s="12" t="str">
        <f t="shared" si="0"/>
        <v>(Kirby, 1802)</v>
      </c>
      <c r="H55" s="1" t="s">
        <v>7632</v>
      </c>
      <c r="I55" s="17" t="s">
        <v>3303</v>
      </c>
      <c r="J55" s="12" t="str">
        <f t="shared" si="2"/>
        <v>Apis flavopicta</v>
      </c>
      <c r="K55" s="12" t="str">
        <f t="shared" si="3"/>
        <v>Kirby, 1802</v>
      </c>
    </row>
    <row r="56" spans="1:11" x14ac:dyDescent="0.2">
      <c r="A56" s="1" t="s">
        <v>492</v>
      </c>
      <c r="B56" s="1">
        <v>1331</v>
      </c>
      <c r="C56" s="2" t="s">
        <v>3318</v>
      </c>
      <c r="D56" s="1" t="s">
        <v>7583</v>
      </c>
      <c r="E56" s="1">
        <v>1802</v>
      </c>
      <c r="F56" s="16" t="s">
        <v>3320</v>
      </c>
      <c r="G56" s="12" t="str">
        <f t="shared" si="0"/>
        <v>(Kirby, 1802)</v>
      </c>
      <c r="H56" s="1" t="s">
        <v>7632</v>
      </c>
      <c r="I56" s="17" t="s">
        <v>3320</v>
      </c>
      <c r="J56" s="12" t="str">
        <f t="shared" si="2"/>
        <v>Apis goodeniana</v>
      </c>
      <c r="K56" s="12" t="str">
        <f t="shared" si="3"/>
        <v>Kirby, 1802</v>
      </c>
    </row>
    <row r="57" spans="1:11" x14ac:dyDescent="0.2">
      <c r="A57" s="1" t="s">
        <v>492</v>
      </c>
      <c r="B57" s="1">
        <v>1343</v>
      </c>
      <c r="C57" s="2" t="s">
        <v>3343</v>
      </c>
      <c r="D57" s="1" t="s">
        <v>7583</v>
      </c>
      <c r="E57" s="1">
        <v>1802</v>
      </c>
      <c r="F57" s="16" t="s">
        <v>3345</v>
      </c>
      <c r="G57" s="12" t="str">
        <f t="shared" si="0"/>
        <v>(Kirby, 1802)</v>
      </c>
      <c r="H57" s="1" t="s">
        <v>7632</v>
      </c>
      <c r="I57" s="17" t="s">
        <v>3345</v>
      </c>
      <c r="J57" s="12" t="str">
        <f t="shared" si="2"/>
        <v>Apis lathburiana</v>
      </c>
      <c r="K57" s="12" t="str">
        <f t="shared" si="3"/>
        <v>Kirby, 1802</v>
      </c>
    </row>
    <row r="58" spans="1:11" x14ac:dyDescent="0.2">
      <c r="A58" s="1" t="s">
        <v>492</v>
      </c>
      <c r="B58" s="1">
        <v>1345</v>
      </c>
      <c r="C58" s="2" t="s">
        <v>3347</v>
      </c>
      <c r="D58" s="1" t="s">
        <v>7583</v>
      </c>
      <c r="E58" s="1">
        <v>1802</v>
      </c>
      <c r="F58" s="16" t="s">
        <v>3349</v>
      </c>
      <c r="G58" s="12" t="str">
        <f t="shared" si="0"/>
        <v>(Kirby, 1802)</v>
      </c>
      <c r="H58" s="1" t="s">
        <v>7632</v>
      </c>
      <c r="I58" s="17" t="s">
        <v>3349</v>
      </c>
      <c r="J58" s="12" t="str">
        <f t="shared" si="2"/>
        <v>Apis leucophthalma</v>
      </c>
      <c r="K58" s="12" t="str">
        <f t="shared" si="3"/>
        <v>Kirby, 1802</v>
      </c>
    </row>
    <row r="59" spans="1:11" x14ac:dyDescent="0.2">
      <c r="A59" s="1" t="s">
        <v>492</v>
      </c>
      <c r="B59" s="1">
        <v>1348</v>
      </c>
      <c r="C59" s="2" t="s">
        <v>3353</v>
      </c>
      <c r="D59" s="1" t="s">
        <v>7583</v>
      </c>
      <c r="E59" s="1">
        <v>1802</v>
      </c>
      <c r="F59" s="16" t="s">
        <v>3355</v>
      </c>
      <c r="G59" s="12" t="str">
        <f t="shared" si="0"/>
        <v>(Kirby, 1802)</v>
      </c>
      <c r="H59" s="1" t="s">
        <v>7632</v>
      </c>
      <c r="I59" s="17" t="s">
        <v>3355</v>
      </c>
      <c r="J59" s="12" t="str">
        <f t="shared" si="2"/>
        <v>Apis marshamella</v>
      </c>
      <c r="K59" s="12" t="str">
        <f t="shared" si="3"/>
        <v>Kirby, 1802</v>
      </c>
    </row>
    <row r="60" spans="1:11" x14ac:dyDescent="0.2">
      <c r="A60" s="1" t="s">
        <v>492</v>
      </c>
      <c r="B60" s="1">
        <v>135</v>
      </c>
      <c r="C60" s="2" t="s">
        <v>788</v>
      </c>
      <c r="D60" s="1" t="s">
        <v>7608</v>
      </c>
      <c r="E60" s="1">
        <v>1844</v>
      </c>
      <c r="F60" s="16" t="s">
        <v>790</v>
      </c>
      <c r="G60" s="12" t="str">
        <f t="shared" si="0"/>
        <v>(Dahlbom, 1844)</v>
      </c>
      <c r="H60" s="1" t="s">
        <v>7618</v>
      </c>
      <c r="I60" s="17" t="s">
        <v>790</v>
      </c>
      <c r="J60" s="12" t="str">
        <f t="shared" si="2"/>
        <v>Crabro congener</v>
      </c>
      <c r="K60" s="12" t="str">
        <f t="shared" si="3"/>
        <v>Dahlbom, 1844</v>
      </c>
    </row>
    <row r="61" spans="1:11" x14ac:dyDescent="0.2">
      <c r="A61" s="1" t="s">
        <v>492</v>
      </c>
      <c r="B61" s="1">
        <v>1356</v>
      </c>
      <c r="C61" s="2" t="s">
        <v>3368</v>
      </c>
      <c r="D61" s="1" t="s">
        <v>7575</v>
      </c>
      <c r="E61" s="1">
        <v>1758</v>
      </c>
      <c r="F61" s="16" t="s">
        <v>30</v>
      </c>
      <c r="G61" s="12" t="str">
        <f t="shared" si="0"/>
        <v>(Linnaeus, 1758)</v>
      </c>
      <c r="H61" s="1" t="s">
        <v>7632</v>
      </c>
      <c r="I61" s="17" t="s">
        <v>30</v>
      </c>
      <c r="J61" s="12" t="str">
        <f t="shared" si="2"/>
        <v>Apis ruficornis</v>
      </c>
      <c r="K61" s="12" t="str">
        <f t="shared" si="3"/>
        <v>Linnaeus, 1758</v>
      </c>
    </row>
    <row r="62" spans="1:11" x14ac:dyDescent="0.2">
      <c r="A62" s="1" t="s">
        <v>492</v>
      </c>
      <c r="B62" s="1">
        <v>136</v>
      </c>
      <c r="C62" s="2" t="s">
        <v>793</v>
      </c>
      <c r="D62" s="1" t="s">
        <v>7623</v>
      </c>
      <c r="E62" s="1">
        <v>1829</v>
      </c>
      <c r="F62" s="16" t="s">
        <v>795</v>
      </c>
      <c r="G62" s="12" t="str">
        <f t="shared" si="0"/>
        <v>(Vander Linden, 1829)</v>
      </c>
      <c r="H62" s="1" t="s">
        <v>7618</v>
      </c>
      <c r="I62" s="17" t="s">
        <v>795</v>
      </c>
      <c r="J62" s="12" t="str">
        <f t="shared" si="2"/>
        <v>Crabro podagricus</v>
      </c>
      <c r="K62" s="12" t="str">
        <f t="shared" si="3"/>
        <v>Vander Linden, 1829</v>
      </c>
    </row>
    <row r="63" spans="1:11" x14ac:dyDescent="0.2">
      <c r="A63" s="1" t="s">
        <v>492</v>
      </c>
      <c r="B63" s="1">
        <v>1365</v>
      </c>
      <c r="C63" s="2" t="s">
        <v>3385</v>
      </c>
      <c r="D63" s="1" t="s">
        <v>7583</v>
      </c>
      <c r="E63" s="1">
        <v>1802</v>
      </c>
      <c r="F63" s="16" t="s">
        <v>3387</v>
      </c>
      <c r="G63" s="12" t="str">
        <f t="shared" si="0"/>
        <v>(Kirby, 1802)</v>
      </c>
      <c r="H63" s="1" t="s">
        <v>7632</v>
      </c>
      <c r="I63" s="17" t="s">
        <v>3387</v>
      </c>
      <c r="J63" s="12" t="str">
        <f t="shared" si="2"/>
        <v>Apis sheppardana</v>
      </c>
      <c r="K63" s="12" t="str">
        <f t="shared" si="3"/>
        <v>Kirby, 1802</v>
      </c>
    </row>
    <row r="64" spans="1:11" x14ac:dyDescent="0.2">
      <c r="A64" s="1" t="s">
        <v>492</v>
      </c>
      <c r="B64" s="1">
        <v>1380</v>
      </c>
      <c r="C64" s="2" t="s">
        <v>3408</v>
      </c>
      <c r="D64" s="1" t="s">
        <v>7583</v>
      </c>
      <c r="E64" s="1">
        <v>1802</v>
      </c>
      <c r="F64" s="16" t="s">
        <v>3410</v>
      </c>
      <c r="G64" s="12" t="str">
        <f t="shared" si="0"/>
        <v>(Kirby, 1802)</v>
      </c>
      <c r="H64" s="1" t="s">
        <v>7632</v>
      </c>
      <c r="I64" s="17" t="s">
        <v>3410</v>
      </c>
      <c r="J64" s="12" t="str">
        <f t="shared" si="2"/>
        <v>Apis cyanea</v>
      </c>
      <c r="K64" s="12" t="str">
        <f t="shared" si="3"/>
        <v>Kirby, 1802</v>
      </c>
    </row>
    <row r="65" spans="1:11" x14ac:dyDescent="0.2">
      <c r="A65" s="1" t="s">
        <v>492</v>
      </c>
      <c r="B65" s="1">
        <v>1386</v>
      </c>
      <c r="C65" s="2" t="s">
        <v>3413</v>
      </c>
      <c r="D65" s="1" t="s">
        <v>7575</v>
      </c>
      <c r="E65" s="1">
        <v>1758</v>
      </c>
      <c r="F65" s="16" t="s">
        <v>3415</v>
      </c>
      <c r="G65" s="12" t="str">
        <f t="shared" si="0"/>
        <v>(Linnaeus, 1758)</v>
      </c>
      <c r="H65" s="1" t="s">
        <v>7632</v>
      </c>
      <c r="I65" s="17" t="s">
        <v>3415</v>
      </c>
      <c r="J65" s="12" t="str">
        <f t="shared" si="2"/>
        <v>Apis violacea</v>
      </c>
      <c r="K65" s="12" t="str">
        <f t="shared" si="3"/>
        <v>Linnaeus, 1758</v>
      </c>
    </row>
    <row r="66" spans="1:11" x14ac:dyDescent="0.2">
      <c r="A66" s="1" t="s">
        <v>492</v>
      </c>
      <c r="B66" s="1">
        <v>1397</v>
      </c>
      <c r="C66" s="2" t="s">
        <v>3425</v>
      </c>
      <c r="D66" s="1" t="s">
        <v>7662</v>
      </c>
      <c r="E66" s="1">
        <v>1785</v>
      </c>
      <c r="F66" s="16" t="s">
        <v>3427</v>
      </c>
      <c r="G66" s="12" t="str">
        <f t="shared" ref="G66:G129" si="4">CONCATENATE("(",K66,")")</f>
        <v>(Geoffroy, 1785)</v>
      </c>
      <c r="H66" s="1" t="s">
        <v>7632</v>
      </c>
      <c r="I66" s="17" t="s">
        <v>3427</v>
      </c>
      <c r="J66" s="12" t="str">
        <f t="shared" si="2"/>
        <v>Apis fodiens</v>
      </c>
      <c r="K66" s="12" t="str">
        <f t="shared" ref="K66:K97" si="5">CONCATENATE(D66,", ",E66)</f>
        <v>Geoffroy, 1785</v>
      </c>
    </row>
    <row r="67" spans="1:11" x14ac:dyDescent="0.2">
      <c r="A67" s="1" t="s">
        <v>492</v>
      </c>
      <c r="B67" s="1">
        <v>1403</v>
      </c>
      <c r="C67" s="2" t="s">
        <v>3440</v>
      </c>
      <c r="D67" s="1" t="s">
        <v>7575</v>
      </c>
      <c r="E67" s="1">
        <v>1758</v>
      </c>
      <c r="F67" s="16" t="s">
        <v>1763</v>
      </c>
      <c r="G67" s="12" t="str">
        <f t="shared" si="4"/>
        <v>(Linnaeus, 1758)</v>
      </c>
      <c r="H67" s="1" t="s">
        <v>7632</v>
      </c>
      <c r="I67" s="17" t="s">
        <v>1763</v>
      </c>
      <c r="J67" s="12" t="str">
        <f t="shared" ref="J67:J130" si="6">CONCATENATE(H67," ",I67)</f>
        <v>Apis succinctus</v>
      </c>
      <c r="K67" s="12" t="str">
        <f t="shared" si="5"/>
        <v>Linnaeus, 1758</v>
      </c>
    </row>
    <row r="68" spans="1:11" x14ac:dyDescent="0.2">
      <c r="A68" s="1" t="s">
        <v>492</v>
      </c>
      <c r="B68" s="1">
        <v>1406</v>
      </c>
      <c r="C68" s="2" t="s">
        <v>3442</v>
      </c>
      <c r="D68" s="1" t="s">
        <v>7575</v>
      </c>
      <c r="E68" s="1">
        <v>1761</v>
      </c>
      <c r="F68" s="18" t="s">
        <v>3444</v>
      </c>
      <c r="G68" s="12" t="str">
        <f t="shared" si="4"/>
        <v>(Linnaeus, 1761)</v>
      </c>
      <c r="H68" s="1" t="s">
        <v>7632</v>
      </c>
      <c r="I68" s="19" t="s">
        <v>3444</v>
      </c>
      <c r="J68" s="12" t="str">
        <f t="shared" si="6"/>
        <v>Apis cunicularius</v>
      </c>
      <c r="K68" s="12" t="str">
        <f t="shared" si="5"/>
        <v>Linnaeus, 1761</v>
      </c>
    </row>
    <row r="69" spans="1:11" x14ac:dyDescent="0.2">
      <c r="A69" s="1" t="s">
        <v>492</v>
      </c>
      <c r="B69" s="1">
        <v>1423</v>
      </c>
      <c r="C69" s="2" t="s">
        <v>3467</v>
      </c>
      <c r="D69" s="1" t="s">
        <v>7583</v>
      </c>
      <c r="E69" s="1">
        <v>1802</v>
      </c>
      <c r="F69" s="18" t="s">
        <v>1761</v>
      </c>
      <c r="G69" s="12" t="str">
        <f t="shared" si="4"/>
        <v>(Kirby, 1802)</v>
      </c>
      <c r="H69" s="1" t="s">
        <v>7664</v>
      </c>
      <c r="I69" s="19" t="s">
        <v>1761</v>
      </c>
      <c r="J69" s="12" t="str">
        <f t="shared" si="6"/>
        <v>Mellita annularis</v>
      </c>
      <c r="K69" s="12" t="str">
        <f t="shared" si="5"/>
        <v>Kirby, 1802</v>
      </c>
    </row>
    <row r="70" spans="1:11" x14ac:dyDescent="0.2">
      <c r="A70" s="1" t="s">
        <v>492</v>
      </c>
      <c r="B70" s="1">
        <v>1427</v>
      </c>
      <c r="C70" s="2" t="s">
        <v>3478</v>
      </c>
      <c r="D70" s="1" t="s">
        <v>7583</v>
      </c>
      <c r="E70" s="1">
        <v>1802</v>
      </c>
      <c r="F70" s="16" t="s">
        <v>873</v>
      </c>
      <c r="G70" s="12" t="str">
        <f t="shared" si="4"/>
        <v>(Kirby, 1802)</v>
      </c>
      <c r="H70" s="1" t="s">
        <v>7664</v>
      </c>
      <c r="I70" s="17" t="s">
        <v>873</v>
      </c>
      <c r="J70" s="12" t="str">
        <f t="shared" si="6"/>
        <v>Mellita dilatatus</v>
      </c>
      <c r="K70" s="12" t="str">
        <f t="shared" si="5"/>
        <v>Kirby, 1802</v>
      </c>
    </row>
    <row r="71" spans="1:11" x14ac:dyDescent="0.2">
      <c r="A71" s="1" t="s">
        <v>492</v>
      </c>
      <c r="B71" s="1">
        <v>143</v>
      </c>
      <c r="C71" s="2" t="s">
        <v>809</v>
      </c>
      <c r="D71" s="1" t="s">
        <v>7560</v>
      </c>
      <c r="E71" s="1">
        <v>1798</v>
      </c>
      <c r="F71" s="16" t="s">
        <v>811</v>
      </c>
      <c r="G71" s="12" t="str">
        <f t="shared" si="4"/>
        <v>(Panzer, 1798)</v>
      </c>
      <c r="H71" s="1" t="s">
        <v>7618</v>
      </c>
      <c r="I71" s="17" t="s">
        <v>811</v>
      </c>
      <c r="J71" s="12" t="str">
        <f t="shared" si="6"/>
        <v>Crabro vagabundus</v>
      </c>
      <c r="K71" s="12" t="str">
        <f t="shared" si="5"/>
        <v>Panzer, 1798</v>
      </c>
    </row>
    <row r="72" spans="1:11" x14ac:dyDescent="0.2">
      <c r="A72" s="1" t="s">
        <v>492</v>
      </c>
      <c r="B72" s="1">
        <v>1445</v>
      </c>
      <c r="C72" s="2" t="s">
        <v>3506</v>
      </c>
      <c r="D72" s="1" t="s">
        <v>7560</v>
      </c>
      <c r="E72" s="1">
        <v>1798</v>
      </c>
      <c r="F72" s="16" t="s">
        <v>1101</v>
      </c>
      <c r="G72" s="12" t="str">
        <f t="shared" si="4"/>
        <v>(Panzer, 1798)</v>
      </c>
      <c r="H72" s="1" t="s">
        <v>7561</v>
      </c>
      <c r="I72" s="17" t="s">
        <v>1101</v>
      </c>
      <c r="J72" s="12" t="str">
        <f t="shared" si="6"/>
        <v>Sphex signatus</v>
      </c>
      <c r="K72" s="12" t="str">
        <f t="shared" si="5"/>
        <v>Panzer, 1798</v>
      </c>
    </row>
    <row r="73" spans="1:11" x14ac:dyDescent="0.2">
      <c r="A73" s="1" t="s">
        <v>492</v>
      </c>
      <c r="B73" s="1">
        <v>1460</v>
      </c>
      <c r="C73" s="2" t="s">
        <v>3522</v>
      </c>
      <c r="D73" s="1" t="s">
        <v>7658</v>
      </c>
      <c r="E73" s="1">
        <v>1791</v>
      </c>
      <c r="F73" s="16" t="s">
        <v>3524</v>
      </c>
      <c r="G73" s="12" t="str">
        <f t="shared" si="4"/>
        <v>(Christ, 1791)</v>
      </c>
      <c r="H73" s="1" t="s">
        <v>7632</v>
      </c>
      <c r="I73" s="17" t="s">
        <v>3524</v>
      </c>
      <c r="J73" s="12" t="str">
        <f t="shared" si="6"/>
        <v>Apis rubicundus</v>
      </c>
      <c r="K73" s="12" t="str">
        <f t="shared" si="5"/>
        <v>Christ, 1791</v>
      </c>
    </row>
    <row r="74" spans="1:11" x14ac:dyDescent="0.2">
      <c r="A74" s="1" t="s">
        <v>492</v>
      </c>
      <c r="B74" s="1">
        <v>1469</v>
      </c>
      <c r="C74" s="2" t="s">
        <v>3540</v>
      </c>
      <c r="D74" s="1" t="s">
        <v>7617</v>
      </c>
      <c r="E74" s="1">
        <v>1792</v>
      </c>
      <c r="F74" s="18" t="s">
        <v>3542</v>
      </c>
      <c r="G74" s="12" t="str">
        <f t="shared" si="4"/>
        <v>(Rossi, 1792)</v>
      </c>
      <c r="H74" s="1" t="s">
        <v>7632</v>
      </c>
      <c r="I74" s="19" t="s">
        <v>3542</v>
      </c>
      <c r="J74" s="12" t="str">
        <f t="shared" si="6"/>
        <v>Apis subauratus</v>
      </c>
      <c r="K74" s="12" t="str">
        <f t="shared" si="5"/>
        <v>Rossi, 1792</v>
      </c>
    </row>
    <row r="75" spans="1:11" x14ac:dyDescent="0.2">
      <c r="A75" s="1" t="s">
        <v>492</v>
      </c>
      <c r="B75" s="1">
        <v>1471</v>
      </c>
      <c r="C75" s="2" t="s">
        <v>3545</v>
      </c>
      <c r="D75" s="1" t="s">
        <v>7575</v>
      </c>
      <c r="E75" s="1">
        <v>1758</v>
      </c>
      <c r="F75" s="16" t="s">
        <v>3547</v>
      </c>
      <c r="G75" s="12" t="str">
        <f t="shared" si="4"/>
        <v>(Linnaeus, 1758)</v>
      </c>
      <c r="H75" s="1" t="s">
        <v>7632</v>
      </c>
      <c r="I75" s="17" t="s">
        <v>3547</v>
      </c>
      <c r="J75" s="12" t="str">
        <f t="shared" si="6"/>
        <v>Apis tumulorum</v>
      </c>
      <c r="K75" s="12" t="str">
        <f t="shared" si="5"/>
        <v>Linnaeus, 1758</v>
      </c>
    </row>
    <row r="76" spans="1:11" x14ac:dyDescent="0.2">
      <c r="A76" s="1" t="s">
        <v>492</v>
      </c>
      <c r="B76" s="1">
        <v>1476</v>
      </c>
      <c r="C76" s="2" t="s">
        <v>3552</v>
      </c>
      <c r="D76" s="1" t="s">
        <v>7665</v>
      </c>
      <c r="E76" s="1">
        <v>1903</v>
      </c>
      <c r="F76" s="18" t="s">
        <v>3554</v>
      </c>
      <c r="G76" s="12" t="str">
        <f t="shared" si="4"/>
        <v>(Pérez, 1903)</v>
      </c>
      <c r="H76" s="1" t="s">
        <v>7666</v>
      </c>
      <c r="I76" s="19" t="s">
        <v>3554</v>
      </c>
      <c r="J76" s="12" t="str">
        <f t="shared" si="6"/>
        <v>Halictus cupromicans</v>
      </c>
      <c r="K76" s="12" t="str">
        <f t="shared" si="5"/>
        <v>Pérez, 1903</v>
      </c>
    </row>
    <row r="77" spans="1:11" x14ac:dyDescent="0.2">
      <c r="A77" s="1" t="s">
        <v>492</v>
      </c>
      <c r="B77" s="1">
        <v>1477</v>
      </c>
      <c r="C77" s="2" t="s">
        <v>3557</v>
      </c>
      <c r="D77" s="1" t="s">
        <v>7583</v>
      </c>
      <c r="E77" s="1">
        <v>1802</v>
      </c>
      <c r="F77" s="16" t="s">
        <v>3559</v>
      </c>
      <c r="G77" s="12" t="str">
        <f t="shared" si="4"/>
        <v>(Kirby, 1802)</v>
      </c>
      <c r="H77" s="1" t="s">
        <v>7655</v>
      </c>
      <c r="I77" s="17" t="s">
        <v>3559</v>
      </c>
      <c r="J77" s="12" t="str">
        <f t="shared" si="6"/>
        <v>Melitta leucopus</v>
      </c>
      <c r="K77" s="12" t="str">
        <f t="shared" si="5"/>
        <v>Kirby, 1802</v>
      </c>
    </row>
    <row r="78" spans="1:11" x14ac:dyDescent="0.2">
      <c r="A78" s="1" t="s">
        <v>492</v>
      </c>
      <c r="B78" s="1">
        <v>1481</v>
      </c>
      <c r="C78" s="2" t="s">
        <v>3568</v>
      </c>
      <c r="D78" s="1" t="s">
        <v>7610</v>
      </c>
      <c r="E78" s="1">
        <v>1793</v>
      </c>
      <c r="F78" s="16" t="s">
        <v>1011</v>
      </c>
      <c r="G78" s="12" t="str">
        <f t="shared" si="4"/>
        <v>(Fabricius, 1793)</v>
      </c>
      <c r="H78" s="1" t="s">
        <v>7667</v>
      </c>
      <c r="I78" s="17" t="s">
        <v>1011</v>
      </c>
      <c r="J78" s="12" t="str">
        <f t="shared" si="6"/>
        <v>Hylaeus morio</v>
      </c>
      <c r="K78" s="12" t="str">
        <f t="shared" si="5"/>
        <v>Fabricius, 1793</v>
      </c>
    </row>
    <row r="79" spans="1:11" x14ac:dyDescent="0.2">
      <c r="A79" s="1" t="s">
        <v>492</v>
      </c>
      <c r="B79" s="1">
        <v>1482</v>
      </c>
      <c r="C79" s="2" t="s">
        <v>3570</v>
      </c>
      <c r="D79" s="1" t="s">
        <v>7583</v>
      </c>
      <c r="E79" s="1">
        <v>1802</v>
      </c>
      <c r="F79" s="16" t="s">
        <v>3572</v>
      </c>
      <c r="G79" s="12" t="str">
        <f t="shared" si="4"/>
        <v>(Kirby, 1802)</v>
      </c>
      <c r="H79" s="1" t="s">
        <v>7655</v>
      </c>
      <c r="I79" s="17" t="s">
        <v>3572</v>
      </c>
      <c r="J79" s="12" t="str">
        <f t="shared" si="6"/>
        <v>Melitta smeathmanellum</v>
      </c>
      <c r="K79" s="12" t="str">
        <f t="shared" si="5"/>
        <v>Kirby, 1802</v>
      </c>
    </row>
    <row r="80" spans="1:11" x14ac:dyDescent="0.2">
      <c r="A80" s="1" t="s">
        <v>492</v>
      </c>
      <c r="B80" s="1">
        <v>1485</v>
      </c>
      <c r="C80" s="2" t="s">
        <v>3575</v>
      </c>
      <c r="D80" s="1" t="s">
        <v>7610</v>
      </c>
      <c r="E80" s="1">
        <v>1781</v>
      </c>
      <c r="F80" s="16" t="s">
        <v>3577</v>
      </c>
      <c r="G80" s="12" t="str">
        <f t="shared" si="4"/>
        <v>(Fabricius, 1781)</v>
      </c>
      <c r="H80" s="1" t="s">
        <v>7632</v>
      </c>
      <c r="I80" s="17" t="s">
        <v>3577</v>
      </c>
      <c r="J80" s="12" t="str">
        <f t="shared" si="6"/>
        <v>Apis albipes</v>
      </c>
      <c r="K80" s="12" t="str">
        <f t="shared" si="5"/>
        <v>Fabricius, 1781</v>
      </c>
    </row>
    <row r="81" spans="1:11" x14ac:dyDescent="0.2">
      <c r="A81" s="1" t="s">
        <v>492</v>
      </c>
      <c r="B81" s="1">
        <v>1486</v>
      </c>
      <c r="C81" s="2" t="s">
        <v>3578</v>
      </c>
      <c r="D81" s="1" t="s">
        <v>7668</v>
      </c>
      <c r="E81" s="1">
        <v>1895</v>
      </c>
      <c r="F81" s="16" t="s">
        <v>3580</v>
      </c>
      <c r="G81" s="12" t="str">
        <f t="shared" si="4"/>
        <v>(Perkins, 1895)</v>
      </c>
      <c r="H81" s="1" t="s">
        <v>7666</v>
      </c>
      <c r="I81" s="17" t="s">
        <v>3580</v>
      </c>
      <c r="J81" s="12" t="str">
        <f t="shared" si="6"/>
        <v>Halictus angusticeps</v>
      </c>
      <c r="K81" s="12" t="str">
        <f t="shared" si="5"/>
        <v>Perkins, 1895</v>
      </c>
    </row>
    <row r="82" spans="1:11" x14ac:dyDescent="0.2">
      <c r="A82" s="1" t="s">
        <v>492</v>
      </c>
      <c r="B82" s="1">
        <v>1487</v>
      </c>
      <c r="C82" s="2" t="s">
        <v>3582</v>
      </c>
      <c r="D82" s="1" t="s">
        <v>7636</v>
      </c>
      <c r="E82" s="1">
        <v>1869</v>
      </c>
      <c r="F82" s="16" t="s">
        <v>3584</v>
      </c>
      <c r="G82" s="12" t="str">
        <f t="shared" si="4"/>
        <v>(Schenck, 1869)</v>
      </c>
      <c r="H82" s="1" t="s">
        <v>7666</v>
      </c>
      <c r="I82" s="17" t="s">
        <v>3584</v>
      </c>
      <c r="J82" s="12" t="str">
        <f t="shared" si="6"/>
        <v>Halictus brevicorne</v>
      </c>
      <c r="K82" s="12" t="str">
        <f t="shared" si="5"/>
        <v>Schenck, 1869</v>
      </c>
    </row>
    <row r="83" spans="1:11" x14ac:dyDescent="0.2">
      <c r="A83" s="1" t="s">
        <v>492</v>
      </c>
      <c r="B83" s="1">
        <v>1488</v>
      </c>
      <c r="C83" s="2" t="s">
        <v>3586</v>
      </c>
      <c r="D83" s="1" t="s">
        <v>7633</v>
      </c>
      <c r="E83" s="1">
        <v>1763</v>
      </c>
      <c r="F83" s="16" t="s">
        <v>3588</v>
      </c>
      <c r="G83" s="12" t="str">
        <f t="shared" si="4"/>
        <v>(Scopoli, 1763)</v>
      </c>
      <c r="H83" s="1" t="s">
        <v>7632</v>
      </c>
      <c r="I83" s="17" t="s">
        <v>3588</v>
      </c>
      <c r="J83" s="12" t="str">
        <f t="shared" si="6"/>
        <v>Apis calceatum</v>
      </c>
      <c r="K83" s="12" t="str">
        <f t="shared" si="5"/>
        <v>Scopoli, 1763</v>
      </c>
    </row>
    <row r="84" spans="1:11" x14ac:dyDescent="0.2">
      <c r="A84" s="1" t="s">
        <v>492</v>
      </c>
      <c r="B84" s="1">
        <v>1492</v>
      </c>
      <c r="C84" s="2" t="s">
        <v>3596</v>
      </c>
      <c r="D84" s="1" t="s">
        <v>7665</v>
      </c>
      <c r="E84" s="1">
        <v>1903</v>
      </c>
      <c r="F84" s="16" t="s">
        <v>3598</v>
      </c>
      <c r="G84" s="12" t="str">
        <f t="shared" si="4"/>
        <v>(Pérez, 1903)</v>
      </c>
      <c r="H84" s="1" t="s">
        <v>7666</v>
      </c>
      <c r="I84" s="17" t="s">
        <v>3598</v>
      </c>
      <c r="J84" s="12" t="str">
        <f t="shared" si="6"/>
        <v>Halictus fratellum</v>
      </c>
      <c r="K84" s="12" t="str">
        <f t="shared" si="5"/>
        <v>Pérez, 1903</v>
      </c>
    </row>
    <row r="85" spans="1:11" x14ac:dyDescent="0.2">
      <c r="A85" s="1" t="s">
        <v>492</v>
      </c>
      <c r="B85" s="1">
        <v>1496</v>
      </c>
      <c r="C85" s="2" t="s">
        <v>3607</v>
      </c>
      <c r="D85" s="1" t="s">
        <v>7583</v>
      </c>
      <c r="E85" s="1">
        <v>1802</v>
      </c>
      <c r="F85" s="16" t="s">
        <v>3609</v>
      </c>
      <c r="G85" s="12" t="str">
        <f t="shared" si="4"/>
        <v>(Kirby, 1802)</v>
      </c>
      <c r="H85" s="1" t="s">
        <v>7655</v>
      </c>
      <c r="I85" s="17" t="s">
        <v>3609</v>
      </c>
      <c r="J85" s="12" t="str">
        <f t="shared" si="6"/>
        <v>Melitta fulvicorne</v>
      </c>
      <c r="K85" s="12" t="str">
        <f t="shared" si="5"/>
        <v>Kirby, 1802</v>
      </c>
    </row>
    <row r="86" spans="1:11" x14ac:dyDescent="0.2">
      <c r="A86" s="1" t="s">
        <v>492</v>
      </c>
      <c r="B86" s="1">
        <v>1498</v>
      </c>
      <c r="C86" s="2" t="s">
        <v>3611</v>
      </c>
      <c r="D86" s="1" t="s">
        <v>7583</v>
      </c>
      <c r="E86" s="1">
        <v>1802</v>
      </c>
      <c r="F86" s="14" t="s">
        <v>3613</v>
      </c>
      <c r="G86" s="12" t="str">
        <f t="shared" si="4"/>
        <v>(Kirby, 1802)</v>
      </c>
      <c r="H86" s="1" t="s">
        <v>7655</v>
      </c>
      <c r="I86" s="15" t="s">
        <v>3613</v>
      </c>
      <c r="J86" s="12" t="str">
        <f t="shared" si="6"/>
        <v>Melitta laeve</v>
      </c>
      <c r="K86" s="12" t="str">
        <f t="shared" si="5"/>
        <v>Kirby, 1802</v>
      </c>
    </row>
    <row r="87" spans="1:11" x14ac:dyDescent="0.2">
      <c r="A87" s="1" t="s">
        <v>492</v>
      </c>
      <c r="B87" s="1">
        <v>1499</v>
      </c>
      <c r="C87" s="2" t="s">
        <v>3614</v>
      </c>
      <c r="D87" s="1" t="s">
        <v>7636</v>
      </c>
      <c r="E87" s="1">
        <v>1869</v>
      </c>
      <c r="F87" s="16" t="s">
        <v>3616</v>
      </c>
      <c r="G87" s="12" t="str">
        <f t="shared" si="4"/>
        <v>(Schenck, 1869)</v>
      </c>
      <c r="H87" s="1" t="s">
        <v>7666</v>
      </c>
      <c r="I87" s="17" t="s">
        <v>3616</v>
      </c>
      <c r="J87" s="12" t="str">
        <f t="shared" si="6"/>
        <v>Halictus laticeps</v>
      </c>
      <c r="K87" s="12" t="str">
        <f t="shared" si="5"/>
        <v>Schenck, 1869</v>
      </c>
    </row>
    <row r="88" spans="1:11" x14ac:dyDescent="0.2">
      <c r="A88" s="1" t="s">
        <v>492</v>
      </c>
      <c r="B88" s="1">
        <v>15</v>
      </c>
      <c r="C88" s="2" t="s">
        <v>505</v>
      </c>
      <c r="D88" s="1" t="s">
        <v>7573</v>
      </c>
      <c r="E88" s="1">
        <v>1781</v>
      </c>
      <c r="F88" s="16" t="s">
        <v>507</v>
      </c>
      <c r="G88" s="12" t="str">
        <f t="shared" si="4"/>
        <v>(Schrank, 1781)</v>
      </c>
      <c r="H88" s="1" t="s">
        <v>7561</v>
      </c>
      <c r="I88" s="17" t="s">
        <v>507</v>
      </c>
      <c r="J88" s="12" t="str">
        <f t="shared" si="6"/>
        <v>Sphex boops</v>
      </c>
      <c r="K88" s="12" t="str">
        <f t="shared" si="5"/>
        <v>Schrank, 1781</v>
      </c>
    </row>
    <row r="89" spans="1:11" x14ac:dyDescent="0.2">
      <c r="A89" s="1" t="s">
        <v>492</v>
      </c>
      <c r="B89" s="1">
        <v>1501</v>
      </c>
      <c r="C89" s="2" t="s">
        <v>3619</v>
      </c>
      <c r="D89" s="1" t="s">
        <v>7583</v>
      </c>
      <c r="E89" s="1">
        <v>1802</v>
      </c>
      <c r="F89" s="16" t="s">
        <v>3621</v>
      </c>
      <c r="G89" s="12" t="str">
        <f t="shared" si="4"/>
        <v>(Kirby, 1802)</v>
      </c>
      <c r="H89" s="1" t="s">
        <v>7655</v>
      </c>
      <c r="I89" s="17" t="s">
        <v>3621</v>
      </c>
      <c r="J89" s="12" t="str">
        <f t="shared" si="6"/>
        <v>Melitta malachurum</v>
      </c>
      <c r="K89" s="12" t="str">
        <f t="shared" si="5"/>
        <v>Kirby, 1802</v>
      </c>
    </row>
    <row r="90" spans="1:11" x14ac:dyDescent="0.2">
      <c r="A90" s="1" t="s">
        <v>492</v>
      </c>
      <c r="B90" s="1">
        <v>1503</v>
      </c>
      <c r="C90" s="2" t="s">
        <v>3625</v>
      </c>
      <c r="D90" s="1" t="s">
        <v>7583</v>
      </c>
      <c r="E90" s="1">
        <v>1802</v>
      </c>
      <c r="F90" s="16" t="s">
        <v>3627</v>
      </c>
      <c r="G90" s="12" t="str">
        <f t="shared" si="4"/>
        <v>(Kirby, 1802)</v>
      </c>
      <c r="H90" s="1" t="s">
        <v>7655</v>
      </c>
      <c r="I90" s="17" t="s">
        <v>3627</v>
      </c>
      <c r="J90" s="12" t="str">
        <f t="shared" si="6"/>
        <v>Melitta minutissimum</v>
      </c>
      <c r="K90" s="12" t="str">
        <f t="shared" si="5"/>
        <v>Kirby, 1802</v>
      </c>
    </row>
    <row r="91" spans="1:11" x14ac:dyDescent="0.2">
      <c r="A91" s="1" t="s">
        <v>492</v>
      </c>
      <c r="B91" s="1">
        <v>1505</v>
      </c>
      <c r="C91" s="2" t="s">
        <v>3631</v>
      </c>
      <c r="D91" s="1" t="s">
        <v>7583</v>
      </c>
      <c r="E91" s="1">
        <v>1802</v>
      </c>
      <c r="F91" s="16" t="s">
        <v>3633</v>
      </c>
      <c r="G91" s="12" t="str">
        <f t="shared" si="4"/>
        <v>(Kirby, 1802)</v>
      </c>
      <c r="H91" s="1" t="s">
        <v>7655</v>
      </c>
      <c r="I91" s="17" t="s">
        <v>3633</v>
      </c>
      <c r="J91" s="12" t="str">
        <f t="shared" si="6"/>
        <v>Melitta nitidiusculum</v>
      </c>
      <c r="K91" s="12" t="str">
        <f t="shared" si="5"/>
        <v>Kirby, 1802</v>
      </c>
    </row>
    <row r="92" spans="1:11" x14ac:dyDescent="0.2">
      <c r="A92" s="1" t="s">
        <v>492</v>
      </c>
      <c r="B92" s="1">
        <v>1506</v>
      </c>
      <c r="C92" s="2" t="s">
        <v>3634</v>
      </c>
      <c r="D92" s="1" t="s">
        <v>7636</v>
      </c>
      <c r="E92" s="1">
        <v>1853</v>
      </c>
      <c r="F92" s="16" t="s">
        <v>3636</v>
      </c>
      <c r="G92" s="12" t="str">
        <f t="shared" si="4"/>
        <v>(Schenck, 1853)</v>
      </c>
      <c r="H92" s="1" t="s">
        <v>7667</v>
      </c>
      <c r="I92" s="17" t="s">
        <v>3636</v>
      </c>
      <c r="J92" s="12" t="str">
        <f t="shared" si="6"/>
        <v>Hylaeus parvulum</v>
      </c>
      <c r="K92" s="12" t="str">
        <f t="shared" si="5"/>
        <v>Schenck, 1853</v>
      </c>
    </row>
    <row r="93" spans="1:11" x14ac:dyDescent="0.2">
      <c r="A93" s="1" t="s">
        <v>492</v>
      </c>
      <c r="B93" s="1">
        <v>1508</v>
      </c>
      <c r="C93" s="2" t="s">
        <v>3640</v>
      </c>
      <c r="D93" s="1" t="s">
        <v>7669</v>
      </c>
      <c r="E93" s="1">
        <v>1832</v>
      </c>
      <c r="F93" s="16" t="s">
        <v>3642</v>
      </c>
      <c r="G93" s="12" t="str">
        <f t="shared" si="4"/>
        <v>(Brullé, 1832)</v>
      </c>
      <c r="H93" s="1" t="s">
        <v>7666</v>
      </c>
      <c r="I93" s="17" t="s">
        <v>3642</v>
      </c>
      <c r="J93" s="12" t="str">
        <f t="shared" si="6"/>
        <v>Halictus pauperatum</v>
      </c>
      <c r="K93" s="12" t="str">
        <f t="shared" si="5"/>
        <v>Brullé, 1832</v>
      </c>
    </row>
    <row r="94" spans="1:11" x14ac:dyDescent="0.2">
      <c r="A94" s="1" t="s">
        <v>492</v>
      </c>
      <c r="B94" s="1">
        <v>1510</v>
      </c>
      <c r="C94" s="2" t="s">
        <v>3647</v>
      </c>
      <c r="D94" s="1" t="s">
        <v>7636</v>
      </c>
      <c r="E94" s="1">
        <v>1853</v>
      </c>
      <c r="F94" s="16" t="s">
        <v>3649</v>
      </c>
      <c r="G94" s="12" t="str">
        <f t="shared" si="4"/>
        <v>(Schenck, 1853)</v>
      </c>
      <c r="H94" s="1" t="s">
        <v>7667</v>
      </c>
      <c r="I94" s="17" t="s">
        <v>3649</v>
      </c>
      <c r="J94" s="12" t="str">
        <f t="shared" si="6"/>
        <v>Hylaeus pauxillum</v>
      </c>
      <c r="K94" s="12" t="str">
        <f t="shared" si="5"/>
        <v>Schenck, 1853</v>
      </c>
    </row>
    <row r="95" spans="1:11" x14ac:dyDescent="0.2">
      <c r="A95" s="1" t="s">
        <v>492</v>
      </c>
      <c r="B95" s="1">
        <v>1512</v>
      </c>
      <c r="C95" s="2" t="s">
        <v>3653</v>
      </c>
      <c r="D95" s="1" t="s">
        <v>7636</v>
      </c>
      <c r="E95" s="1">
        <v>1853</v>
      </c>
      <c r="F95" s="16" t="s">
        <v>3655</v>
      </c>
      <c r="G95" s="12" t="str">
        <f t="shared" si="4"/>
        <v>(Schenck, 1853)</v>
      </c>
      <c r="H95" s="1" t="s">
        <v>7667</v>
      </c>
      <c r="I95" s="17" t="s">
        <v>3655</v>
      </c>
      <c r="J95" s="12" t="str">
        <f t="shared" si="6"/>
        <v>Hylaeus punctatissimum</v>
      </c>
      <c r="K95" s="12" t="str">
        <f t="shared" si="5"/>
        <v>Schenck, 1853</v>
      </c>
    </row>
    <row r="96" spans="1:11" x14ac:dyDescent="0.2">
      <c r="A96" s="1" t="s">
        <v>492</v>
      </c>
      <c r="B96" s="1">
        <v>1514</v>
      </c>
      <c r="C96" s="2" t="s">
        <v>3658</v>
      </c>
      <c r="D96" s="1" t="s">
        <v>7627</v>
      </c>
      <c r="E96" s="1">
        <v>1872</v>
      </c>
      <c r="F96" s="16" t="s">
        <v>3660</v>
      </c>
      <c r="G96" s="12" t="str">
        <f t="shared" si="4"/>
        <v>(Morawitz, 1872)</v>
      </c>
      <c r="H96" s="1" t="s">
        <v>7666</v>
      </c>
      <c r="I96" s="17" t="s">
        <v>3660</v>
      </c>
      <c r="J96" s="12" t="str">
        <f t="shared" si="6"/>
        <v>Halictus puncticolle</v>
      </c>
      <c r="K96" s="12" t="str">
        <f t="shared" si="5"/>
        <v>Morawitz, 1872</v>
      </c>
    </row>
    <row r="97" spans="1:11" x14ac:dyDescent="0.2">
      <c r="A97" s="1" t="s">
        <v>492</v>
      </c>
      <c r="B97" s="1">
        <v>1515</v>
      </c>
      <c r="C97" s="2" t="s">
        <v>3662</v>
      </c>
      <c r="D97" s="1" t="s">
        <v>7628</v>
      </c>
      <c r="E97" s="1">
        <v>1838</v>
      </c>
      <c r="F97" s="16" t="s">
        <v>3664</v>
      </c>
      <c r="G97" s="12" t="str">
        <f t="shared" si="4"/>
        <v>(Zetterstedt, 1838)</v>
      </c>
      <c r="H97" s="1" t="s">
        <v>7666</v>
      </c>
      <c r="I97" s="17" t="s">
        <v>3664</v>
      </c>
      <c r="J97" s="12" t="str">
        <f t="shared" si="6"/>
        <v>Halictus rufitarse</v>
      </c>
      <c r="K97" s="12" t="str">
        <f t="shared" si="5"/>
        <v>Zetterstedt, 1838</v>
      </c>
    </row>
    <row r="98" spans="1:11" x14ac:dyDescent="0.2">
      <c r="A98" s="1" t="s">
        <v>492</v>
      </c>
      <c r="B98" s="1">
        <v>1517</v>
      </c>
      <c r="C98" s="2" t="s">
        <v>3669</v>
      </c>
      <c r="D98" s="1" t="s">
        <v>7670</v>
      </c>
      <c r="E98" s="1">
        <v>1914</v>
      </c>
      <c r="F98" s="16" t="s">
        <v>3671</v>
      </c>
      <c r="G98" s="12" t="str">
        <f t="shared" si="4"/>
        <v>(Alfken, 1914)</v>
      </c>
      <c r="H98" s="1" t="s">
        <v>7666</v>
      </c>
      <c r="I98" s="17" t="s">
        <v>3671</v>
      </c>
      <c r="J98" s="12" t="str">
        <f t="shared" si="6"/>
        <v>Halictus semilucens</v>
      </c>
      <c r="K98" s="12" t="str">
        <f t="shared" ref="K98:K129" si="7">CONCATENATE(D98,", ",E98)</f>
        <v>Alfken, 1914</v>
      </c>
    </row>
    <row r="99" spans="1:11" x14ac:dyDescent="0.2">
      <c r="A99" s="1" t="s">
        <v>492</v>
      </c>
      <c r="B99" s="1">
        <v>1518</v>
      </c>
      <c r="C99" s="2" t="s">
        <v>3673</v>
      </c>
      <c r="D99" s="1" t="s">
        <v>7636</v>
      </c>
      <c r="E99" s="1">
        <v>1870</v>
      </c>
      <c r="F99" s="16" t="s">
        <v>3675</v>
      </c>
      <c r="G99" s="12" t="str">
        <f t="shared" si="4"/>
        <v>(Schenck, 1870)</v>
      </c>
      <c r="H99" s="1" t="s">
        <v>7666</v>
      </c>
      <c r="I99" s="17" t="s">
        <v>3675</v>
      </c>
      <c r="J99" s="12" t="str">
        <f t="shared" si="6"/>
        <v>Halictus sexstrigatum</v>
      </c>
      <c r="K99" s="12" t="str">
        <f t="shared" si="7"/>
        <v>Schenck, 1870</v>
      </c>
    </row>
    <row r="100" spans="1:11" x14ac:dyDescent="0.2">
      <c r="A100" s="1" t="s">
        <v>492</v>
      </c>
      <c r="B100" s="1">
        <v>1520</v>
      </c>
      <c r="C100" s="2" t="s">
        <v>3681</v>
      </c>
      <c r="D100" s="1" t="s">
        <v>7583</v>
      </c>
      <c r="E100" s="1">
        <v>1802</v>
      </c>
      <c r="F100" s="16" t="s">
        <v>3683</v>
      </c>
      <c r="G100" s="12" t="str">
        <f t="shared" si="4"/>
        <v>(Kirby, 1802)</v>
      </c>
      <c r="H100" s="1" t="s">
        <v>7655</v>
      </c>
      <c r="I100" s="17" t="s">
        <v>3683</v>
      </c>
      <c r="J100" s="12" t="str">
        <f t="shared" si="6"/>
        <v>Melitta villosulum</v>
      </c>
      <c r="K100" s="12" t="str">
        <f t="shared" si="7"/>
        <v>Kirby, 1802</v>
      </c>
    </row>
    <row r="101" spans="1:11" x14ac:dyDescent="0.2">
      <c r="A101" s="1" t="s">
        <v>492</v>
      </c>
      <c r="B101" s="1">
        <v>1524</v>
      </c>
      <c r="C101" s="2" t="s">
        <v>3686</v>
      </c>
      <c r="D101" s="1" t="s">
        <v>7583</v>
      </c>
      <c r="E101" s="1">
        <v>1802</v>
      </c>
      <c r="F101" s="16" t="s">
        <v>3688</v>
      </c>
      <c r="G101" s="12" t="str">
        <f t="shared" si="4"/>
        <v>(Kirby, 1802)</v>
      </c>
      <c r="H101" s="1" t="s">
        <v>7655</v>
      </c>
      <c r="I101" s="17" t="s">
        <v>3688</v>
      </c>
      <c r="J101" s="12" t="str">
        <f t="shared" si="6"/>
        <v>Melitta laevigatum</v>
      </c>
      <c r="K101" s="12" t="str">
        <f t="shared" si="7"/>
        <v>Kirby, 1802</v>
      </c>
    </row>
    <row r="102" spans="1:11" x14ac:dyDescent="0.2">
      <c r="A102" s="1" t="s">
        <v>492</v>
      </c>
      <c r="B102" s="1">
        <v>1526</v>
      </c>
      <c r="C102" s="2" t="s">
        <v>3690</v>
      </c>
      <c r="D102" s="1" t="s">
        <v>7636</v>
      </c>
      <c r="E102" s="1">
        <v>1853</v>
      </c>
      <c r="F102" s="16" t="s">
        <v>3692</v>
      </c>
      <c r="G102" s="12" t="str">
        <f t="shared" si="4"/>
        <v>(Schenck, 1853)</v>
      </c>
      <c r="H102" s="1" t="s">
        <v>7667</v>
      </c>
      <c r="I102" s="17" t="s">
        <v>3692</v>
      </c>
      <c r="J102" s="12" t="str">
        <f t="shared" si="6"/>
        <v>Hylaeus lativentre</v>
      </c>
      <c r="K102" s="12" t="str">
        <f t="shared" si="7"/>
        <v>Schenck, 1853</v>
      </c>
    </row>
    <row r="103" spans="1:11" x14ac:dyDescent="0.2">
      <c r="A103" s="1" t="s">
        <v>492</v>
      </c>
      <c r="B103" s="1">
        <v>1528</v>
      </c>
      <c r="C103" s="2" t="s">
        <v>3696</v>
      </c>
      <c r="D103" s="1" t="s">
        <v>7573</v>
      </c>
      <c r="E103" s="1">
        <v>1781</v>
      </c>
      <c r="F103" s="16" t="s">
        <v>3698</v>
      </c>
      <c r="G103" s="12" t="str">
        <f t="shared" si="4"/>
        <v>(Schrank, 1781)</v>
      </c>
      <c r="H103" s="1" t="s">
        <v>7632</v>
      </c>
      <c r="I103" s="17" t="s">
        <v>3698</v>
      </c>
      <c r="J103" s="12" t="str">
        <f t="shared" si="6"/>
        <v>Apis leucozonium</v>
      </c>
      <c r="K103" s="12" t="str">
        <f t="shared" si="7"/>
        <v>Schrank, 1781</v>
      </c>
    </row>
    <row r="104" spans="1:11" x14ac:dyDescent="0.2">
      <c r="A104" s="1" t="s">
        <v>492</v>
      </c>
      <c r="B104" s="1">
        <v>1530</v>
      </c>
      <c r="C104" s="2" t="s">
        <v>3701</v>
      </c>
      <c r="D104" s="1" t="s">
        <v>7671</v>
      </c>
      <c r="E104" s="1">
        <v>1848</v>
      </c>
      <c r="F104" s="16" t="s">
        <v>3703</v>
      </c>
      <c r="G104" s="12" t="str">
        <f t="shared" si="4"/>
        <v>(Smith, 1848)</v>
      </c>
      <c r="H104" s="1" t="s">
        <v>7666</v>
      </c>
      <c r="I104" s="17" t="s">
        <v>3703</v>
      </c>
      <c r="J104" s="12" t="str">
        <f t="shared" si="6"/>
        <v>Halictus prasinum</v>
      </c>
      <c r="K104" s="12" t="str">
        <f t="shared" si="7"/>
        <v>Smith, 1848</v>
      </c>
    </row>
    <row r="105" spans="1:11" x14ac:dyDescent="0.2">
      <c r="A105" s="1" t="s">
        <v>492</v>
      </c>
      <c r="B105" s="1">
        <v>1531</v>
      </c>
      <c r="C105" s="2" t="s">
        <v>3705</v>
      </c>
      <c r="D105" s="1" t="s">
        <v>7583</v>
      </c>
      <c r="E105" s="1">
        <v>1802</v>
      </c>
      <c r="F105" s="16" t="s">
        <v>3707</v>
      </c>
      <c r="G105" s="12" t="str">
        <f t="shared" si="4"/>
        <v>(Kirby, 1802)</v>
      </c>
      <c r="H105" s="1" t="s">
        <v>7655</v>
      </c>
      <c r="I105" s="17" t="s">
        <v>3707</v>
      </c>
      <c r="J105" s="12" t="str">
        <f t="shared" si="6"/>
        <v>Melitta quadrinotatum</v>
      </c>
      <c r="K105" s="12" t="str">
        <f t="shared" si="7"/>
        <v>Kirby, 1802</v>
      </c>
    </row>
    <row r="106" spans="1:11" x14ac:dyDescent="0.2">
      <c r="A106" s="1" t="s">
        <v>492</v>
      </c>
      <c r="B106" s="1">
        <v>1532</v>
      </c>
      <c r="C106" s="2" t="s">
        <v>3708</v>
      </c>
      <c r="D106" s="1" t="s">
        <v>7583</v>
      </c>
      <c r="E106" s="1">
        <v>1802</v>
      </c>
      <c r="F106" s="16" t="s">
        <v>3710</v>
      </c>
      <c r="G106" s="12" t="str">
        <f t="shared" si="4"/>
        <v>(Kirby, 1802)</v>
      </c>
      <c r="H106" s="1" t="s">
        <v>7655</v>
      </c>
      <c r="I106" s="17" t="s">
        <v>3710</v>
      </c>
      <c r="J106" s="12" t="str">
        <f t="shared" si="6"/>
        <v>Melitta sexnotatum</v>
      </c>
      <c r="K106" s="12" t="str">
        <f t="shared" si="7"/>
        <v>Kirby, 1802</v>
      </c>
    </row>
    <row r="107" spans="1:11" x14ac:dyDescent="0.2">
      <c r="A107" s="1" t="s">
        <v>492</v>
      </c>
      <c r="B107" s="1">
        <v>1534</v>
      </c>
      <c r="C107" s="2" t="s">
        <v>3713</v>
      </c>
      <c r="D107" s="1" t="s">
        <v>7583</v>
      </c>
      <c r="E107" s="1">
        <v>1802</v>
      </c>
      <c r="F107" s="16" t="s">
        <v>320</v>
      </c>
      <c r="G107" s="12" t="str">
        <f t="shared" si="4"/>
        <v>(Kirby, 1802)</v>
      </c>
      <c r="H107" s="1" t="s">
        <v>7655</v>
      </c>
      <c r="I107" s="17" t="s">
        <v>320</v>
      </c>
      <c r="J107" s="12" t="str">
        <f t="shared" si="6"/>
        <v>Melitta xanthopus</v>
      </c>
      <c r="K107" s="12" t="str">
        <f t="shared" si="7"/>
        <v>Kirby, 1802</v>
      </c>
    </row>
    <row r="108" spans="1:11" x14ac:dyDescent="0.2">
      <c r="A108" s="1" t="s">
        <v>492</v>
      </c>
      <c r="B108" s="1">
        <v>1536</v>
      </c>
      <c r="C108" s="2" t="s">
        <v>3717</v>
      </c>
      <c r="D108" s="1" t="s">
        <v>7671</v>
      </c>
      <c r="E108" s="1">
        <v>1848</v>
      </c>
      <c r="F108" s="16" t="s">
        <v>3719</v>
      </c>
      <c r="G108" s="12" t="str">
        <f t="shared" si="4"/>
        <v>(Smith, 1848)</v>
      </c>
      <c r="H108" s="1" t="s">
        <v>7666</v>
      </c>
      <c r="I108" s="17" t="s">
        <v>3719</v>
      </c>
      <c r="J108" s="12" t="str">
        <f t="shared" si="6"/>
        <v>Halictus zonulum</v>
      </c>
      <c r="K108" s="12" t="str">
        <f t="shared" si="7"/>
        <v>Smith, 1848</v>
      </c>
    </row>
    <row r="109" spans="1:11" x14ac:dyDescent="0.2">
      <c r="A109" s="1" t="s">
        <v>492</v>
      </c>
      <c r="B109" s="1">
        <v>154</v>
      </c>
      <c r="C109" s="2" t="s">
        <v>837</v>
      </c>
      <c r="D109" s="1" t="s">
        <v>7624</v>
      </c>
      <c r="E109" s="1">
        <v>1835</v>
      </c>
      <c r="F109" s="16" t="s">
        <v>839</v>
      </c>
      <c r="G109" s="12" t="str">
        <f t="shared" si="4"/>
        <v>(Lepeletier &amp; Brullé, 1835)</v>
      </c>
      <c r="H109" s="1" t="s">
        <v>7625</v>
      </c>
      <c r="I109" s="17" t="s">
        <v>839</v>
      </c>
      <c r="J109" s="12" t="str">
        <f t="shared" si="6"/>
        <v>Blepharipus annulipes</v>
      </c>
      <c r="K109" s="12" t="str">
        <f t="shared" si="7"/>
        <v>Lepeletier &amp; Brullé, 1835</v>
      </c>
    </row>
    <row r="110" spans="1:11" x14ac:dyDescent="0.2">
      <c r="A110" s="1" t="s">
        <v>492</v>
      </c>
      <c r="B110" s="1">
        <v>1541</v>
      </c>
      <c r="C110" s="2" t="s">
        <v>3724</v>
      </c>
      <c r="D110" s="1" t="s">
        <v>7575</v>
      </c>
      <c r="E110" s="1">
        <v>1767</v>
      </c>
      <c r="F110" s="16" t="s">
        <v>3726</v>
      </c>
      <c r="G110" s="12" t="str">
        <f t="shared" si="4"/>
        <v>(Linnaeus, 1767)</v>
      </c>
      <c r="H110" s="1" t="s">
        <v>7561</v>
      </c>
      <c r="I110" s="17" t="s">
        <v>3726</v>
      </c>
      <c r="J110" s="12" t="str">
        <f t="shared" si="6"/>
        <v>Sphex ephippius</v>
      </c>
      <c r="K110" s="12" t="str">
        <f t="shared" si="7"/>
        <v>Linnaeus, 1767</v>
      </c>
    </row>
    <row r="111" spans="1:11" x14ac:dyDescent="0.2">
      <c r="A111" s="1" t="s">
        <v>492</v>
      </c>
      <c r="B111" s="1">
        <v>1545</v>
      </c>
      <c r="C111" s="2" t="s">
        <v>3733</v>
      </c>
      <c r="D111" s="1" t="s">
        <v>7583</v>
      </c>
      <c r="E111" s="1">
        <v>1802</v>
      </c>
      <c r="F111" s="16" t="s">
        <v>3735</v>
      </c>
      <c r="G111" s="12" t="str">
        <f t="shared" si="4"/>
        <v>(Kirby, 1802)</v>
      </c>
      <c r="H111" s="1" t="s">
        <v>7655</v>
      </c>
      <c r="I111" s="17" t="s">
        <v>3735</v>
      </c>
      <c r="J111" s="12" t="str">
        <f t="shared" si="6"/>
        <v>Melitta geoffrellus</v>
      </c>
      <c r="K111" s="12" t="str">
        <f t="shared" si="7"/>
        <v>Kirby, 1802</v>
      </c>
    </row>
    <row r="112" spans="1:11" x14ac:dyDescent="0.2">
      <c r="A112" s="1" t="s">
        <v>492</v>
      </c>
      <c r="B112" s="1">
        <v>1548</v>
      </c>
      <c r="C112" s="2" t="s">
        <v>3738</v>
      </c>
      <c r="D112" s="1" t="s">
        <v>7575</v>
      </c>
      <c r="E112" s="1">
        <v>1758</v>
      </c>
      <c r="F112" s="16" t="s">
        <v>349</v>
      </c>
      <c r="G112" s="12" t="str">
        <f t="shared" si="4"/>
        <v>(Linnaeus, 1758)</v>
      </c>
      <c r="H112" s="1" t="s">
        <v>7561</v>
      </c>
      <c r="I112" s="17" t="s">
        <v>349</v>
      </c>
      <c r="J112" s="12" t="str">
        <f t="shared" si="6"/>
        <v>Sphex gibbus</v>
      </c>
      <c r="K112" s="12" t="str">
        <f t="shared" si="7"/>
        <v>Linnaeus, 1758</v>
      </c>
    </row>
    <row r="113" spans="1:11" x14ac:dyDescent="0.2">
      <c r="A113" s="1" t="s">
        <v>492</v>
      </c>
      <c r="B113" s="1">
        <v>1555</v>
      </c>
      <c r="C113" s="2" t="s">
        <v>3749</v>
      </c>
      <c r="D113" s="1" t="s">
        <v>7583</v>
      </c>
      <c r="E113" s="1">
        <v>1802</v>
      </c>
      <c r="F113" s="16" t="s">
        <v>1863</v>
      </c>
      <c r="G113" s="12" t="str">
        <f t="shared" si="4"/>
        <v>(Kirby, 1802)</v>
      </c>
      <c r="H113" s="1" t="s">
        <v>7655</v>
      </c>
      <c r="I113" s="17" t="s">
        <v>1863</v>
      </c>
      <c r="J113" s="12" t="str">
        <f t="shared" si="6"/>
        <v>Melitta monilicornis</v>
      </c>
      <c r="K113" s="12" t="str">
        <f t="shared" si="7"/>
        <v>Kirby, 1802</v>
      </c>
    </row>
    <row r="114" spans="1:11" x14ac:dyDescent="0.2">
      <c r="A114" s="1" t="s">
        <v>492</v>
      </c>
      <c r="B114" s="1">
        <v>1571</v>
      </c>
      <c r="C114" s="2" t="s">
        <v>3773</v>
      </c>
      <c r="D114" s="1" t="s">
        <v>7672</v>
      </c>
      <c r="E114" s="1">
        <v>1852</v>
      </c>
      <c r="F114" s="16" t="s">
        <v>3775</v>
      </c>
      <c r="G114" s="12" t="str">
        <f t="shared" si="4"/>
        <v>(Nylander, 1852)</v>
      </c>
      <c r="H114" s="1" t="s">
        <v>7673</v>
      </c>
      <c r="I114" s="17" t="s">
        <v>3775</v>
      </c>
      <c r="J114" s="12" t="str">
        <f t="shared" si="6"/>
        <v>Rhophites halictula</v>
      </c>
      <c r="K114" s="12" t="str">
        <f t="shared" si="7"/>
        <v>Nylander, 1852</v>
      </c>
    </row>
    <row r="115" spans="1:11" x14ac:dyDescent="0.2">
      <c r="A115" s="1" t="s">
        <v>492</v>
      </c>
      <c r="B115" s="1">
        <v>1585</v>
      </c>
      <c r="C115" s="2" t="s">
        <v>3789</v>
      </c>
      <c r="D115" s="1" t="s">
        <v>7575</v>
      </c>
      <c r="E115" s="1">
        <v>1758</v>
      </c>
      <c r="F115" s="18" t="s">
        <v>3791</v>
      </c>
      <c r="G115" s="12" t="str">
        <f t="shared" si="4"/>
        <v>(Linnaeus, 1758)</v>
      </c>
      <c r="H115" s="1" t="s">
        <v>7632</v>
      </c>
      <c r="I115" s="19" t="s">
        <v>3791</v>
      </c>
      <c r="J115" s="12" t="str">
        <f t="shared" si="6"/>
        <v>Apis manicatum</v>
      </c>
      <c r="K115" s="12" t="str">
        <f t="shared" si="7"/>
        <v>Linnaeus, 1758</v>
      </c>
    </row>
    <row r="116" spans="1:11" x14ac:dyDescent="0.2">
      <c r="A116" s="1" t="s">
        <v>492</v>
      </c>
      <c r="B116" s="1">
        <v>1589</v>
      </c>
      <c r="C116" s="2" t="s">
        <v>3797</v>
      </c>
      <c r="D116" s="1" t="s">
        <v>7674</v>
      </c>
      <c r="E116" s="1">
        <v>1807</v>
      </c>
      <c r="F116" s="16" t="s">
        <v>3799</v>
      </c>
      <c r="G116" s="12" t="str">
        <f t="shared" si="4"/>
        <v>(Klug, 1807)</v>
      </c>
      <c r="H116" s="1" t="s">
        <v>7675</v>
      </c>
      <c r="I116" s="17" t="s">
        <v>3799</v>
      </c>
      <c r="J116" s="12" t="str">
        <f t="shared" si="6"/>
        <v>Gyrodroma ornatula</v>
      </c>
      <c r="K116" s="12" t="str">
        <f t="shared" si="7"/>
        <v>Klug, 1807</v>
      </c>
    </row>
    <row r="117" spans="1:11" x14ac:dyDescent="0.2">
      <c r="A117" s="1" t="s">
        <v>492</v>
      </c>
      <c r="B117" s="1">
        <v>1591</v>
      </c>
      <c r="C117" s="2" t="s">
        <v>3804</v>
      </c>
      <c r="D117" s="1" t="s">
        <v>7583</v>
      </c>
      <c r="E117" s="1">
        <v>1802</v>
      </c>
      <c r="F117" s="16" t="s">
        <v>3806</v>
      </c>
      <c r="G117" s="12" t="str">
        <f t="shared" si="4"/>
        <v>(Kirby, 1802)</v>
      </c>
      <c r="H117" s="1" t="s">
        <v>7632</v>
      </c>
      <c r="I117" s="17" t="s">
        <v>3806</v>
      </c>
      <c r="J117" s="12" t="str">
        <f t="shared" si="6"/>
        <v>Apis phaeoptera</v>
      </c>
      <c r="K117" s="12" t="str">
        <f t="shared" si="7"/>
        <v>Kirby, 1802</v>
      </c>
    </row>
    <row r="118" spans="1:11" x14ac:dyDescent="0.2">
      <c r="A118" s="1" t="s">
        <v>492</v>
      </c>
      <c r="B118" s="1">
        <v>1592</v>
      </c>
      <c r="C118" s="2" t="s">
        <v>3807</v>
      </c>
      <c r="D118" s="1" t="s">
        <v>7583</v>
      </c>
      <c r="E118" s="1">
        <v>1802</v>
      </c>
      <c r="F118" s="16" t="s">
        <v>3809</v>
      </c>
      <c r="G118" s="12" t="str">
        <f t="shared" si="4"/>
        <v>(Kirby, 1802)</v>
      </c>
      <c r="H118" s="1" t="s">
        <v>7632</v>
      </c>
      <c r="I118" s="17" t="s">
        <v>3809</v>
      </c>
      <c r="J118" s="12" t="str">
        <f t="shared" si="6"/>
        <v>Apis punctulatissima</v>
      </c>
      <c r="K118" s="12" t="str">
        <f t="shared" si="7"/>
        <v>Kirby, 1802</v>
      </c>
    </row>
    <row r="119" spans="1:11" x14ac:dyDescent="0.2">
      <c r="A119" s="1" t="s">
        <v>492</v>
      </c>
      <c r="B119" s="1">
        <v>1602</v>
      </c>
      <c r="C119" s="2" t="s">
        <v>3818</v>
      </c>
      <c r="D119" s="1" t="s">
        <v>7676</v>
      </c>
      <c r="E119" s="1">
        <v>1806</v>
      </c>
      <c r="F119" s="16" t="s">
        <v>3820</v>
      </c>
      <c r="G119" s="12" t="str">
        <f t="shared" si="4"/>
        <v>(Illiger, 1806)</v>
      </c>
      <c r="H119" s="1" t="s">
        <v>7677</v>
      </c>
      <c r="I119" s="17" t="s">
        <v>3820</v>
      </c>
      <c r="J119" s="12" t="str">
        <f t="shared" si="6"/>
        <v>Anthophora conoidea</v>
      </c>
      <c r="K119" s="12" t="str">
        <f t="shared" si="7"/>
        <v>Illiger, 1806</v>
      </c>
    </row>
    <row r="120" spans="1:11" x14ac:dyDescent="0.2">
      <c r="A120" s="1" t="s">
        <v>492</v>
      </c>
      <c r="B120" s="1">
        <v>1606</v>
      </c>
      <c r="C120" s="2" t="s">
        <v>3828</v>
      </c>
      <c r="D120" s="1" t="s">
        <v>7583</v>
      </c>
      <c r="E120" s="1">
        <v>1802</v>
      </c>
      <c r="F120" s="16" t="s">
        <v>259</v>
      </c>
      <c r="G120" s="12" t="str">
        <f t="shared" si="4"/>
        <v>(Kirby, 1802)</v>
      </c>
      <c r="H120" s="1" t="s">
        <v>7632</v>
      </c>
      <c r="I120" s="17" t="s">
        <v>259</v>
      </c>
      <c r="J120" s="12" t="str">
        <f t="shared" si="6"/>
        <v>Apis inermis</v>
      </c>
      <c r="K120" s="12" t="str">
        <f t="shared" si="7"/>
        <v>Kirby, 1802</v>
      </c>
    </row>
    <row r="121" spans="1:11" x14ac:dyDescent="0.2">
      <c r="A121" s="1" t="s">
        <v>492</v>
      </c>
      <c r="B121" s="1">
        <v>161</v>
      </c>
      <c r="C121" s="2" t="s">
        <v>858</v>
      </c>
      <c r="D121" s="1" t="s">
        <v>7612</v>
      </c>
      <c r="E121" s="1">
        <v>1837</v>
      </c>
      <c r="F121" s="16" t="s">
        <v>860</v>
      </c>
      <c r="G121" s="12" t="str">
        <f t="shared" si="4"/>
        <v>(Shuckard, 1837)</v>
      </c>
      <c r="H121" s="1" t="s">
        <v>7618</v>
      </c>
      <c r="I121" s="17" t="s">
        <v>860</v>
      </c>
      <c r="J121" s="12" t="str">
        <f t="shared" si="6"/>
        <v>Crabro capitosus</v>
      </c>
      <c r="K121" s="12" t="str">
        <f t="shared" si="7"/>
        <v>Shuckard, 1837</v>
      </c>
    </row>
    <row r="122" spans="1:11" x14ac:dyDescent="0.2">
      <c r="C122" s="2" t="s">
        <v>858</v>
      </c>
      <c r="D122" s="1" t="s">
        <v>7612</v>
      </c>
      <c r="E122" s="1">
        <v>1837</v>
      </c>
      <c r="F122" s="4" t="s">
        <v>860</v>
      </c>
      <c r="G122" s="12" t="str">
        <f t="shared" si="4"/>
        <v>(Shuckard, 1837)</v>
      </c>
      <c r="H122" s="1" t="s">
        <v>7618</v>
      </c>
      <c r="J122" s="12" t="str">
        <f t="shared" si="6"/>
        <v xml:space="preserve">Crabro </v>
      </c>
      <c r="K122" s="12" t="str">
        <f t="shared" si="7"/>
        <v>Shuckard, 1837</v>
      </c>
    </row>
    <row r="123" spans="1:11" x14ac:dyDescent="0.2">
      <c r="A123" s="1" t="s">
        <v>492</v>
      </c>
      <c r="B123" s="1">
        <v>1610</v>
      </c>
      <c r="C123" s="2" t="s">
        <v>3833</v>
      </c>
      <c r="D123" s="1" t="s">
        <v>7575</v>
      </c>
      <c r="E123" s="1">
        <v>1758</v>
      </c>
      <c r="F123" s="16" t="s">
        <v>3835</v>
      </c>
      <c r="G123" s="12" t="str">
        <f t="shared" si="4"/>
        <v>(Linnaeus, 1758)</v>
      </c>
      <c r="H123" s="1" t="s">
        <v>7632</v>
      </c>
      <c r="I123" s="17" t="s">
        <v>3835</v>
      </c>
      <c r="J123" s="12" t="str">
        <f t="shared" si="6"/>
        <v>Apis quadridentata</v>
      </c>
      <c r="K123" s="12" t="str">
        <f t="shared" si="7"/>
        <v>Linnaeus, 1758</v>
      </c>
    </row>
    <row r="124" spans="1:11" x14ac:dyDescent="0.2">
      <c r="A124" s="1" t="s">
        <v>492</v>
      </c>
      <c r="B124" s="1">
        <v>1616</v>
      </c>
      <c r="C124" s="2" t="s">
        <v>3844</v>
      </c>
      <c r="D124" s="1" t="s">
        <v>7614</v>
      </c>
      <c r="E124" s="1">
        <v>1841</v>
      </c>
      <c r="F124" s="18" t="s">
        <v>3846</v>
      </c>
      <c r="G124" s="12" t="str">
        <f t="shared" si="4"/>
        <v>(Lepeletier, 1841)</v>
      </c>
      <c r="H124" s="1" t="s">
        <v>7678</v>
      </c>
      <c r="I124" s="19" t="s">
        <v>3846</v>
      </c>
      <c r="J124" s="12" t="str">
        <f t="shared" si="6"/>
        <v>Megachile ericetorum</v>
      </c>
      <c r="K124" s="12" t="str">
        <f t="shared" si="7"/>
        <v>Lepeletier, 1841</v>
      </c>
    </row>
    <row r="125" spans="1:11" x14ac:dyDescent="0.2">
      <c r="A125" s="1" t="s">
        <v>492</v>
      </c>
      <c r="B125" s="1">
        <v>1622</v>
      </c>
      <c r="C125" s="2" t="s">
        <v>3853</v>
      </c>
      <c r="D125" s="1" t="s">
        <v>7583</v>
      </c>
      <c r="E125" s="1">
        <v>1802</v>
      </c>
      <c r="F125" s="18" t="s">
        <v>3855</v>
      </c>
      <c r="G125" s="12" t="str">
        <f t="shared" si="4"/>
        <v>(Kirby, 1802)</v>
      </c>
      <c r="H125" s="1" t="s">
        <v>7632</v>
      </c>
      <c r="I125" s="19" t="s">
        <v>3855</v>
      </c>
      <c r="J125" s="12" t="str">
        <f t="shared" si="6"/>
        <v>Apis willughbiella</v>
      </c>
      <c r="K125" s="12" t="str">
        <f t="shared" si="7"/>
        <v>Kirby, 1802</v>
      </c>
    </row>
    <row r="126" spans="1:11" x14ac:dyDescent="0.2">
      <c r="A126" s="1" t="s">
        <v>492</v>
      </c>
      <c r="B126" s="1">
        <v>1630</v>
      </c>
      <c r="C126" s="2" t="s">
        <v>3865</v>
      </c>
      <c r="D126" s="1" t="s">
        <v>7575</v>
      </c>
      <c r="E126" s="1">
        <v>1758</v>
      </c>
      <c r="F126" s="16" t="s">
        <v>3867</v>
      </c>
      <c r="G126" s="12" t="str">
        <f t="shared" si="4"/>
        <v>(Linnaeus, 1758)</v>
      </c>
      <c r="H126" s="1" t="s">
        <v>7632</v>
      </c>
      <c r="I126" s="17" t="s">
        <v>3867</v>
      </c>
      <c r="J126" s="12" t="str">
        <f t="shared" si="6"/>
        <v>Apis centuncularis</v>
      </c>
      <c r="K126" s="12" t="str">
        <f t="shared" si="7"/>
        <v>Linnaeus, 1758</v>
      </c>
    </row>
    <row r="127" spans="1:11" x14ac:dyDescent="0.2">
      <c r="A127" s="1" t="s">
        <v>492</v>
      </c>
      <c r="B127" s="1">
        <v>1632</v>
      </c>
      <c r="C127" s="2" t="s">
        <v>3869</v>
      </c>
      <c r="D127" s="1" t="s">
        <v>7583</v>
      </c>
      <c r="E127" s="1">
        <v>1802</v>
      </c>
      <c r="F127" s="16" t="s">
        <v>3871</v>
      </c>
      <c r="G127" s="12" t="str">
        <f t="shared" si="4"/>
        <v>(Kirby, 1802)</v>
      </c>
      <c r="H127" s="1" t="s">
        <v>7632</v>
      </c>
      <c r="I127" s="17" t="s">
        <v>3871</v>
      </c>
      <c r="J127" s="12" t="str">
        <f t="shared" si="6"/>
        <v>Apis ligniseca</v>
      </c>
      <c r="K127" s="12" t="str">
        <f t="shared" si="7"/>
        <v>Kirby, 1802</v>
      </c>
    </row>
    <row r="128" spans="1:11" x14ac:dyDescent="0.2">
      <c r="A128" s="1" t="s">
        <v>492</v>
      </c>
      <c r="B128" s="1">
        <v>1636</v>
      </c>
      <c r="C128" s="2" t="s">
        <v>3877</v>
      </c>
      <c r="D128" s="1" t="s">
        <v>7583</v>
      </c>
      <c r="E128" s="1">
        <v>1802</v>
      </c>
      <c r="F128" s="16" t="s">
        <v>3879</v>
      </c>
      <c r="G128" s="12" t="str">
        <f t="shared" si="4"/>
        <v>(Kirby, 1802)</v>
      </c>
      <c r="H128" s="1" t="s">
        <v>7632</v>
      </c>
      <c r="I128" s="17" t="s">
        <v>3879</v>
      </c>
      <c r="J128" s="12" t="str">
        <f t="shared" si="6"/>
        <v>Apis circumcincta</v>
      </c>
      <c r="K128" s="12" t="str">
        <f t="shared" si="7"/>
        <v>Kirby, 1802</v>
      </c>
    </row>
    <row r="129" spans="1:11" x14ac:dyDescent="0.2">
      <c r="A129" s="1" t="s">
        <v>492</v>
      </c>
      <c r="B129" s="1">
        <v>1637</v>
      </c>
      <c r="C129" s="2" t="s">
        <v>3880</v>
      </c>
      <c r="D129" s="1" t="s">
        <v>7583</v>
      </c>
      <c r="E129" s="1">
        <v>1802</v>
      </c>
      <c r="F129" s="16" t="s">
        <v>3882</v>
      </c>
      <c r="G129" s="12" t="str">
        <f t="shared" si="4"/>
        <v>(Kirby, 1802)</v>
      </c>
      <c r="H129" s="1" t="s">
        <v>7632</v>
      </c>
      <c r="I129" s="17" t="s">
        <v>3882</v>
      </c>
      <c r="J129" s="12" t="str">
        <f t="shared" si="6"/>
        <v>Apis maritima</v>
      </c>
      <c r="K129" s="12" t="str">
        <f t="shared" si="7"/>
        <v>Kirby, 1802</v>
      </c>
    </row>
    <row r="130" spans="1:11" x14ac:dyDescent="0.2">
      <c r="A130" s="1" t="s">
        <v>492</v>
      </c>
      <c r="B130" s="1">
        <v>164</v>
      </c>
      <c r="C130" s="2" t="s">
        <v>868</v>
      </c>
      <c r="D130" s="1" t="s">
        <v>7612</v>
      </c>
      <c r="E130" s="1">
        <v>1837</v>
      </c>
      <c r="F130" s="16" t="s">
        <v>870</v>
      </c>
      <c r="G130" s="12" t="str">
        <f t="shared" ref="G130:G193" si="8">CONCATENATE("(",K130,")")</f>
        <v>(Shuckard, 1837)</v>
      </c>
      <c r="H130" s="1" t="s">
        <v>7618</v>
      </c>
      <c r="I130" s="17" t="s">
        <v>870</v>
      </c>
      <c r="J130" s="12" t="str">
        <f t="shared" si="6"/>
        <v>Crabro cetratus</v>
      </c>
      <c r="K130" s="12" t="str">
        <f t="shared" ref="K130:K161" si="9">CONCATENATE(D130,", ",E130)</f>
        <v>Shuckard, 1837</v>
      </c>
    </row>
    <row r="131" spans="1:11" x14ac:dyDescent="0.2">
      <c r="C131" s="2" t="s">
        <v>868</v>
      </c>
      <c r="D131" s="1" t="s">
        <v>7612</v>
      </c>
      <c r="E131" s="1">
        <v>1837</v>
      </c>
      <c r="F131" s="4" t="s">
        <v>870</v>
      </c>
      <c r="G131" s="12" t="str">
        <f t="shared" si="8"/>
        <v>(Shuckard, 1837)</v>
      </c>
      <c r="H131" s="1" t="s">
        <v>7618</v>
      </c>
      <c r="J131" s="12" t="str">
        <f t="shared" ref="J131:J194" si="10">CONCATENATE(H131," ",I131)</f>
        <v xml:space="preserve">Crabro </v>
      </c>
      <c r="K131" s="12" t="str">
        <f t="shared" si="9"/>
        <v>Shuckard, 1837</v>
      </c>
    </row>
    <row r="132" spans="1:11" x14ac:dyDescent="0.2">
      <c r="A132" s="1" t="s">
        <v>492</v>
      </c>
      <c r="B132" s="1">
        <v>1642</v>
      </c>
      <c r="C132" s="2" t="s">
        <v>3886</v>
      </c>
      <c r="D132" s="1" t="s">
        <v>7583</v>
      </c>
      <c r="E132" s="1">
        <v>1802</v>
      </c>
      <c r="F132" s="16" t="s">
        <v>3888</v>
      </c>
      <c r="G132" s="12" t="str">
        <f t="shared" si="8"/>
        <v>(Kirby, 1802)</v>
      </c>
      <c r="H132" s="1" t="s">
        <v>7632</v>
      </c>
      <c r="I132" s="17" t="s">
        <v>3888</v>
      </c>
      <c r="J132" s="12" t="str">
        <f t="shared" si="10"/>
        <v>Apis campanularum</v>
      </c>
      <c r="K132" s="12" t="str">
        <f t="shared" si="9"/>
        <v>Kirby, 1802</v>
      </c>
    </row>
    <row r="133" spans="1:11" x14ac:dyDescent="0.2">
      <c r="A133" s="1" t="s">
        <v>492</v>
      </c>
      <c r="B133" s="1">
        <v>1643</v>
      </c>
      <c r="C133" s="2" t="s">
        <v>3889</v>
      </c>
      <c r="D133" s="1" t="s">
        <v>7575</v>
      </c>
      <c r="E133" s="1">
        <v>1758</v>
      </c>
      <c r="F133" s="16" t="s">
        <v>3891</v>
      </c>
      <c r="G133" s="12" t="str">
        <f t="shared" si="8"/>
        <v>(Linnaeus, 1758)</v>
      </c>
      <c r="H133" s="1" t="s">
        <v>7632</v>
      </c>
      <c r="I133" s="17" t="s">
        <v>3891</v>
      </c>
      <c r="J133" s="12" t="str">
        <f t="shared" si="10"/>
        <v>Apis florisomne</v>
      </c>
      <c r="K133" s="12" t="str">
        <f t="shared" si="9"/>
        <v>Linnaeus, 1758</v>
      </c>
    </row>
    <row r="134" spans="1:11" x14ac:dyDescent="0.2">
      <c r="A134" s="1" t="s">
        <v>492</v>
      </c>
      <c r="B134" s="1">
        <v>1648</v>
      </c>
      <c r="C134" s="2" t="s">
        <v>3899</v>
      </c>
      <c r="D134" s="1" t="s">
        <v>7575</v>
      </c>
      <c r="E134" s="1">
        <v>1758</v>
      </c>
      <c r="F134" s="16" t="s">
        <v>3901</v>
      </c>
      <c r="G134" s="12" t="str">
        <f t="shared" si="8"/>
        <v>(Linnaeus, 1758)</v>
      </c>
      <c r="H134" s="1" t="s">
        <v>7632</v>
      </c>
      <c r="I134" s="17" t="s">
        <v>3901</v>
      </c>
      <c r="J134" s="12" t="str">
        <f t="shared" si="10"/>
        <v>Apis truncorum</v>
      </c>
      <c r="K134" s="12" t="str">
        <f t="shared" si="9"/>
        <v>Linnaeus, 1758</v>
      </c>
    </row>
    <row r="135" spans="1:11" x14ac:dyDescent="0.2">
      <c r="A135" s="1" t="s">
        <v>492</v>
      </c>
      <c r="B135" s="1">
        <v>1652</v>
      </c>
      <c r="C135" s="2" t="s">
        <v>3904</v>
      </c>
      <c r="D135" s="1" t="s">
        <v>7566</v>
      </c>
      <c r="E135" s="1">
        <v>1872</v>
      </c>
      <c r="F135" s="16" t="s">
        <v>3906</v>
      </c>
      <c r="G135" s="12" t="str">
        <f t="shared" si="8"/>
        <v>(Thomson, 1872)</v>
      </c>
      <c r="H135" s="1" t="s">
        <v>7679</v>
      </c>
      <c r="I135" s="17" t="s">
        <v>3906</v>
      </c>
      <c r="J135" s="12" t="str">
        <f t="shared" si="10"/>
        <v>Osmia claviventris</v>
      </c>
      <c r="K135" s="12" t="str">
        <f t="shared" si="9"/>
        <v>Thomson, 1872</v>
      </c>
    </row>
    <row r="136" spans="1:11" x14ac:dyDescent="0.2">
      <c r="A136" s="1" t="s">
        <v>492</v>
      </c>
      <c r="B136" s="1">
        <v>1654</v>
      </c>
      <c r="C136" s="2" t="s">
        <v>3910</v>
      </c>
      <c r="D136" s="1" t="s">
        <v>7583</v>
      </c>
      <c r="E136" s="1">
        <v>1802</v>
      </c>
      <c r="F136" s="18" t="s">
        <v>3909</v>
      </c>
      <c r="G136" s="12" t="str">
        <f t="shared" si="8"/>
        <v>(Kirby, 1802)</v>
      </c>
      <c r="H136" s="1" t="s">
        <v>7632</v>
      </c>
      <c r="I136" s="19" t="s">
        <v>3909</v>
      </c>
      <c r="J136" s="12" t="str">
        <f t="shared" si="10"/>
        <v>Apis leucomelana</v>
      </c>
      <c r="K136" s="12" t="str">
        <f t="shared" si="9"/>
        <v>Kirby, 1802</v>
      </c>
    </row>
    <row r="137" spans="1:11" x14ac:dyDescent="0.2">
      <c r="A137" s="1" t="s">
        <v>492</v>
      </c>
      <c r="B137" s="1">
        <v>1659</v>
      </c>
      <c r="C137" s="2" t="s">
        <v>3916</v>
      </c>
      <c r="D137" s="1" t="s">
        <v>7583</v>
      </c>
      <c r="E137" s="1">
        <v>1802</v>
      </c>
      <c r="F137" s="16" t="s">
        <v>3918</v>
      </c>
      <c r="G137" s="12" t="str">
        <f t="shared" si="8"/>
        <v>(Kirby, 1802)</v>
      </c>
      <c r="H137" s="1" t="s">
        <v>7632</v>
      </c>
      <c r="I137" s="17" t="s">
        <v>3918</v>
      </c>
      <c r="J137" s="12" t="str">
        <f t="shared" si="10"/>
        <v>Apis spinulosa</v>
      </c>
      <c r="K137" s="12" t="str">
        <f t="shared" si="9"/>
        <v>Kirby, 1802</v>
      </c>
    </row>
    <row r="138" spans="1:11" x14ac:dyDescent="0.2">
      <c r="A138" s="1" t="s">
        <v>492</v>
      </c>
      <c r="B138" s="1">
        <v>1662</v>
      </c>
      <c r="C138" s="2" t="s">
        <v>3920</v>
      </c>
      <c r="D138" s="1" t="s">
        <v>7575</v>
      </c>
      <c r="E138" s="1">
        <v>1758</v>
      </c>
      <c r="F138" s="16" t="s">
        <v>3922</v>
      </c>
      <c r="G138" s="12" t="str">
        <f t="shared" si="8"/>
        <v>(Linnaeus, 1758)</v>
      </c>
      <c r="H138" s="1" t="s">
        <v>7632</v>
      </c>
      <c r="I138" s="17" t="s">
        <v>3922</v>
      </c>
      <c r="J138" s="12" t="str">
        <f t="shared" si="10"/>
        <v>Apis caerulescens</v>
      </c>
      <c r="K138" s="12" t="str">
        <f t="shared" si="9"/>
        <v>Linnaeus, 1758</v>
      </c>
    </row>
    <row r="139" spans="1:11" x14ac:dyDescent="0.2">
      <c r="A139" s="1" t="s">
        <v>492</v>
      </c>
      <c r="B139" s="1">
        <v>1664</v>
      </c>
      <c r="C139" s="2" t="s">
        <v>3926</v>
      </c>
      <c r="D139" s="1" t="s">
        <v>7610</v>
      </c>
      <c r="E139" s="1">
        <v>1804</v>
      </c>
      <c r="F139" s="16" t="s">
        <v>2713</v>
      </c>
      <c r="G139" s="12" t="str">
        <f t="shared" si="8"/>
        <v>(Fabricius, 1804)</v>
      </c>
      <c r="H139" s="1" t="s">
        <v>7632</v>
      </c>
      <c r="I139" s="17" t="s">
        <v>2713</v>
      </c>
      <c r="J139" s="12" t="str">
        <f t="shared" si="10"/>
        <v>Apis niveata</v>
      </c>
      <c r="K139" s="12" t="str">
        <f t="shared" si="9"/>
        <v>Fabricius, 1804</v>
      </c>
    </row>
    <row r="140" spans="1:11" x14ac:dyDescent="0.2">
      <c r="A140" s="1" t="s">
        <v>492</v>
      </c>
      <c r="B140" s="1">
        <v>1666</v>
      </c>
      <c r="C140" s="2" t="s">
        <v>3931</v>
      </c>
      <c r="D140" s="1" t="s">
        <v>7583</v>
      </c>
      <c r="E140" s="1">
        <v>1802</v>
      </c>
      <c r="F140" s="16" t="s">
        <v>3933</v>
      </c>
      <c r="G140" s="12" t="str">
        <f t="shared" si="8"/>
        <v>(Kirby, 1802)</v>
      </c>
      <c r="H140" s="1" t="s">
        <v>7632</v>
      </c>
      <c r="I140" s="17" t="s">
        <v>3933</v>
      </c>
      <c r="J140" s="12" t="str">
        <f t="shared" si="10"/>
        <v>Apis leaiana</v>
      </c>
      <c r="K140" s="12" t="str">
        <f t="shared" si="9"/>
        <v>Kirby, 1802</v>
      </c>
    </row>
    <row r="141" spans="1:11" x14ac:dyDescent="0.2">
      <c r="A141" s="1" t="s">
        <v>492</v>
      </c>
      <c r="B141" s="1">
        <v>1673</v>
      </c>
      <c r="C141" s="2" t="s">
        <v>3939</v>
      </c>
      <c r="D141" s="1" t="s">
        <v>7628</v>
      </c>
      <c r="E141" s="1">
        <v>1838</v>
      </c>
      <c r="F141" s="16" t="s">
        <v>259</v>
      </c>
      <c r="G141" s="12" t="str">
        <f t="shared" si="8"/>
        <v>(Zetterstedt, 1838)</v>
      </c>
      <c r="H141" s="1" t="s">
        <v>7677</v>
      </c>
      <c r="I141" s="17" t="s">
        <v>259</v>
      </c>
      <c r="J141" s="12" t="str">
        <f t="shared" si="10"/>
        <v>Anthophora inermis</v>
      </c>
      <c r="K141" s="12" t="str">
        <f t="shared" si="9"/>
        <v>Zetterstedt, 1838</v>
      </c>
    </row>
    <row r="142" spans="1:11" x14ac:dyDescent="0.2">
      <c r="A142" s="1" t="s">
        <v>492</v>
      </c>
      <c r="B142" s="1">
        <v>1678</v>
      </c>
      <c r="C142" s="2" t="s">
        <v>3949</v>
      </c>
      <c r="D142" s="1" t="s">
        <v>7583</v>
      </c>
      <c r="E142" s="1">
        <v>1802</v>
      </c>
      <c r="F142" s="16" t="s">
        <v>3951</v>
      </c>
      <c r="G142" s="12" t="str">
        <f t="shared" si="8"/>
        <v>(Kirby, 1802)</v>
      </c>
      <c r="H142" s="1" t="s">
        <v>7632</v>
      </c>
      <c r="I142" s="17" t="s">
        <v>3951</v>
      </c>
      <c r="J142" s="12" t="str">
        <f t="shared" si="10"/>
        <v>Apis xanthomelana</v>
      </c>
      <c r="K142" s="12" t="str">
        <f t="shared" si="9"/>
        <v>Kirby, 1802</v>
      </c>
    </row>
    <row r="143" spans="1:11" x14ac:dyDescent="0.2">
      <c r="A143" s="1" t="s">
        <v>492</v>
      </c>
      <c r="B143" s="1">
        <v>1682</v>
      </c>
      <c r="C143" s="2" t="s">
        <v>3956</v>
      </c>
      <c r="D143" s="1" t="s">
        <v>7573</v>
      </c>
      <c r="E143" s="1">
        <v>1781</v>
      </c>
      <c r="F143" s="16" t="s">
        <v>119</v>
      </c>
      <c r="G143" s="12" t="str">
        <f t="shared" si="8"/>
        <v>(Schrank, 1781)</v>
      </c>
      <c r="H143" s="1" t="s">
        <v>7632</v>
      </c>
      <c r="I143" s="17" t="s">
        <v>119</v>
      </c>
      <c r="J143" s="12" t="str">
        <f t="shared" si="10"/>
        <v>Apis bicolor</v>
      </c>
      <c r="K143" s="12" t="str">
        <f t="shared" si="9"/>
        <v>Schrank, 1781</v>
      </c>
    </row>
    <row r="144" spans="1:11" x14ac:dyDescent="0.2">
      <c r="A144" s="1" t="s">
        <v>492</v>
      </c>
      <c r="B144" s="1">
        <v>1685</v>
      </c>
      <c r="C144" s="2" t="s">
        <v>3958</v>
      </c>
      <c r="D144" s="1" t="s">
        <v>7575</v>
      </c>
      <c r="E144" s="1">
        <v>1758</v>
      </c>
      <c r="F144" s="16" t="s">
        <v>3960</v>
      </c>
      <c r="G144" s="12" t="str">
        <f t="shared" si="8"/>
        <v>(Linnaeus, 1758)</v>
      </c>
      <c r="H144" s="1" t="s">
        <v>7632</v>
      </c>
      <c r="I144" s="17" t="s">
        <v>3960</v>
      </c>
      <c r="J144" s="12" t="str">
        <f t="shared" si="10"/>
        <v>Apis bicornis</v>
      </c>
      <c r="K144" s="12" t="str">
        <f t="shared" si="9"/>
        <v>Linnaeus, 1758</v>
      </c>
    </row>
    <row r="145" spans="1:11" x14ac:dyDescent="0.2">
      <c r="A145" s="1" t="s">
        <v>492</v>
      </c>
      <c r="B145" s="1">
        <v>169</v>
      </c>
      <c r="C145" s="2" t="s">
        <v>880</v>
      </c>
      <c r="D145" s="1" t="s">
        <v>7575</v>
      </c>
      <c r="E145" s="1">
        <v>1758</v>
      </c>
      <c r="F145" s="16" t="s">
        <v>882</v>
      </c>
      <c r="G145" s="12" t="str">
        <f t="shared" si="8"/>
        <v>(Linnaeus, 1758)</v>
      </c>
      <c r="H145" s="1" t="s">
        <v>7561</v>
      </c>
      <c r="I145" s="17" t="s">
        <v>882</v>
      </c>
      <c r="J145" s="12" t="str">
        <f t="shared" si="10"/>
        <v>Sphex leucostomus</v>
      </c>
      <c r="K145" s="12" t="str">
        <f t="shared" si="9"/>
        <v>Linnaeus, 1758</v>
      </c>
    </row>
    <row r="146" spans="1:11" x14ac:dyDescent="0.2">
      <c r="C146" s="2" t="s">
        <v>880</v>
      </c>
      <c r="D146" s="1" t="s">
        <v>7575</v>
      </c>
      <c r="E146" s="1">
        <v>1758</v>
      </c>
      <c r="F146" s="4" t="s">
        <v>882</v>
      </c>
      <c r="G146" s="12" t="str">
        <f t="shared" si="8"/>
        <v>(Linnaeus, 1758)</v>
      </c>
      <c r="H146" s="1" t="s">
        <v>7561</v>
      </c>
      <c r="J146" s="12" t="str">
        <f t="shared" si="10"/>
        <v xml:space="preserve">Sphex </v>
      </c>
      <c r="K146" s="12" t="str">
        <f t="shared" si="9"/>
        <v>Linnaeus, 1758</v>
      </c>
    </row>
    <row r="147" spans="1:11" x14ac:dyDescent="0.2">
      <c r="A147" s="1" t="s">
        <v>492</v>
      </c>
      <c r="B147" s="1">
        <v>1694</v>
      </c>
      <c r="C147" s="2" t="s">
        <v>3973</v>
      </c>
      <c r="D147" s="1" t="s">
        <v>7610</v>
      </c>
      <c r="E147" s="1">
        <v>1793</v>
      </c>
      <c r="F147" s="16" t="s">
        <v>3328</v>
      </c>
      <c r="G147" s="12" t="str">
        <f t="shared" si="8"/>
        <v>(Fabricius, 1793)</v>
      </c>
      <c r="H147" s="1" t="s">
        <v>7680</v>
      </c>
      <c r="I147" s="17" t="s">
        <v>3328</v>
      </c>
      <c r="J147" s="12" t="str">
        <f t="shared" si="10"/>
        <v>Andrena hirtipes</v>
      </c>
      <c r="K147" s="12" t="str">
        <f t="shared" si="9"/>
        <v>Fabricius, 1793</v>
      </c>
    </row>
    <row r="148" spans="1:11" x14ac:dyDescent="0.2">
      <c r="A148" s="1" t="s">
        <v>492</v>
      </c>
      <c r="B148" s="1">
        <v>1710</v>
      </c>
      <c r="C148" s="2" t="s">
        <v>3997</v>
      </c>
      <c r="D148" s="1" t="s">
        <v>7610</v>
      </c>
      <c r="E148" s="1">
        <v>1775</v>
      </c>
      <c r="F148" s="16" t="s">
        <v>2207</v>
      </c>
      <c r="G148" s="12" t="str">
        <f t="shared" si="8"/>
        <v>(Fabricius, 1775)</v>
      </c>
      <c r="H148" s="1" t="s">
        <v>7680</v>
      </c>
      <c r="I148" s="17" t="s">
        <v>2207</v>
      </c>
      <c r="J148" s="12" t="str">
        <f t="shared" si="10"/>
        <v>Andrena haemorrhoidalis</v>
      </c>
      <c r="K148" s="12" t="str">
        <f t="shared" si="9"/>
        <v>Fabricius, 1775</v>
      </c>
    </row>
    <row r="149" spans="1:11" x14ac:dyDescent="0.2">
      <c r="A149" s="1" t="s">
        <v>492</v>
      </c>
      <c r="B149" s="1">
        <v>1712</v>
      </c>
      <c r="C149" s="2" t="s">
        <v>4001</v>
      </c>
      <c r="D149" s="1" t="s">
        <v>7560</v>
      </c>
      <c r="E149" s="1">
        <v>1799</v>
      </c>
      <c r="F149" s="16" t="s">
        <v>4003</v>
      </c>
      <c r="G149" s="12" t="str">
        <f t="shared" si="8"/>
        <v>(Panzer, 1799)</v>
      </c>
      <c r="H149" s="1" t="s">
        <v>7632</v>
      </c>
      <c r="I149" s="17" t="s">
        <v>4003</v>
      </c>
      <c r="J149" s="12" t="str">
        <f t="shared" si="10"/>
        <v>Apis leporina</v>
      </c>
      <c r="K149" s="12" t="str">
        <f t="shared" si="9"/>
        <v>Panzer, 1799</v>
      </c>
    </row>
    <row r="150" spans="1:11" x14ac:dyDescent="0.2">
      <c r="A150" s="1" t="s">
        <v>492</v>
      </c>
      <c r="B150" s="1">
        <v>1727</v>
      </c>
      <c r="C150" s="2" t="s">
        <v>4027</v>
      </c>
      <c r="D150" s="1" t="s">
        <v>7566</v>
      </c>
      <c r="E150" s="1">
        <v>1862</v>
      </c>
      <c r="F150" s="16" t="s">
        <v>507</v>
      </c>
      <c r="G150" s="12" t="str">
        <f t="shared" si="8"/>
        <v>(Thomson, 1862)</v>
      </c>
      <c r="H150" s="1" t="s">
        <v>7681</v>
      </c>
      <c r="I150" s="17" t="s">
        <v>507</v>
      </c>
      <c r="J150" s="12" t="str">
        <f t="shared" si="10"/>
        <v>Anoxus boops</v>
      </c>
      <c r="K150" s="12" t="str">
        <f t="shared" si="9"/>
        <v>Thomson, 1862</v>
      </c>
    </row>
    <row r="151" spans="1:11" x14ac:dyDescent="0.2">
      <c r="A151" s="1" t="s">
        <v>492</v>
      </c>
      <c r="B151" s="1">
        <v>1728</v>
      </c>
      <c r="C151" s="2" t="s">
        <v>4031</v>
      </c>
      <c r="D151" s="1" t="s">
        <v>7563</v>
      </c>
      <c r="E151" s="1">
        <v>1860</v>
      </c>
      <c r="F151" s="16" t="s">
        <v>346</v>
      </c>
      <c r="G151" s="12" t="str">
        <f t="shared" si="8"/>
        <v>(Förster, 1860)</v>
      </c>
      <c r="H151" s="1" t="s">
        <v>7682</v>
      </c>
      <c r="I151" s="17" t="s">
        <v>346</v>
      </c>
      <c r="J151" s="12" t="str">
        <f t="shared" si="10"/>
        <v>Perisemus cephalotes</v>
      </c>
      <c r="K151" s="12" t="str">
        <f t="shared" si="9"/>
        <v>Förster, 1860</v>
      </c>
    </row>
    <row r="152" spans="1:11" x14ac:dyDescent="0.2">
      <c r="A152" s="1" t="s">
        <v>492</v>
      </c>
      <c r="B152" s="1">
        <v>1731</v>
      </c>
      <c r="C152" s="2" t="s">
        <v>4040</v>
      </c>
      <c r="D152" s="1" t="s">
        <v>7572</v>
      </c>
      <c r="E152" s="1">
        <v>1807</v>
      </c>
      <c r="F152" s="16" t="s">
        <v>158</v>
      </c>
      <c r="G152" s="12" t="str">
        <f t="shared" si="8"/>
        <v>(Jurine, 1807)</v>
      </c>
      <c r="H152" s="1" t="s">
        <v>7683</v>
      </c>
      <c r="I152" s="17" t="s">
        <v>158</v>
      </c>
      <c r="J152" s="12" t="str">
        <f t="shared" si="10"/>
        <v>Omalus fuscicornis</v>
      </c>
      <c r="K152" s="12" t="str">
        <f t="shared" si="9"/>
        <v>Jurine, 1807</v>
      </c>
    </row>
    <row r="153" spans="1:11" x14ac:dyDescent="0.2">
      <c r="A153" s="1" t="s">
        <v>492</v>
      </c>
      <c r="B153" s="1">
        <v>1745</v>
      </c>
      <c r="C153" s="2" t="s">
        <v>4069</v>
      </c>
      <c r="D153" s="1" t="s">
        <v>7563</v>
      </c>
      <c r="E153" s="1">
        <v>1851</v>
      </c>
      <c r="F153" s="16" t="s">
        <v>4071</v>
      </c>
      <c r="G153" s="12" t="str">
        <f t="shared" si="8"/>
        <v>(Förster, 1851)</v>
      </c>
      <c r="H153" s="1" t="s">
        <v>7684</v>
      </c>
      <c r="I153" s="17" t="s">
        <v>4071</v>
      </c>
      <c r="J153" s="12" t="str">
        <f t="shared" si="10"/>
        <v>Bethylus claripennis</v>
      </c>
      <c r="K153" s="12" t="str">
        <f t="shared" si="9"/>
        <v>Förster, 1851</v>
      </c>
    </row>
    <row r="154" spans="1:11" x14ac:dyDescent="0.2">
      <c r="A154" s="1" t="s">
        <v>492</v>
      </c>
      <c r="B154" s="1">
        <v>1802</v>
      </c>
      <c r="C154" s="2" t="s">
        <v>4191</v>
      </c>
      <c r="D154" s="1" t="s">
        <v>7568</v>
      </c>
      <c r="E154" s="1">
        <v>1893</v>
      </c>
      <c r="F154" s="16" t="s">
        <v>4193</v>
      </c>
      <c r="G154" s="12" t="str">
        <f t="shared" si="8"/>
        <v>(Ashmead, 1893)</v>
      </c>
      <c r="H154" s="1" t="s">
        <v>7681</v>
      </c>
      <c r="I154" s="17" t="s">
        <v>4193</v>
      </c>
      <c r="J154" s="12" t="str">
        <f t="shared" si="10"/>
        <v>Anoxus chittendenii</v>
      </c>
      <c r="K154" s="12" t="str">
        <f t="shared" si="9"/>
        <v>Ashmead, 1893</v>
      </c>
    </row>
    <row r="155" spans="1:11" x14ac:dyDescent="0.2">
      <c r="A155" s="1" t="s">
        <v>492</v>
      </c>
      <c r="B155" s="1">
        <v>181</v>
      </c>
      <c r="C155" s="2" t="s">
        <v>912</v>
      </c>
      <c r="D155" s="1" t="s">
        <v>7617</v>
      </c>
      <c r="E155" s="1">
        <v>1790</v>
      </c>
      <c r="F155" s="16" t="s">
        <v>914</v>
      </c>
      <c r="G155" s="12" t="str">
        <f t="shared" si="8"/>
        <v>(Rossi, 1790)</v>
      </c>
      <c r="H155" s="1" t="s">
        <v>7618</v>
      </c>
      <c r="I155" s="17" t="s">
        <v>914</v>
      </c>
      <c r="J155" s="12" t="str">
        <f t="shared" si="10"/>
        <v>Crabro megacephalus</v>
      </c>
      <c r="K155" s="12" t="str">
        <f t="shared" si="9"/>
        <v>Rossi, 1790</v>
      </c>
    </row>
    <row r="156" spans="1:11" x14ac:dyDescent="0.2">
      <c r="C156" s="2" t="s">
        <v>912</v>
      </c>
      <c r="D156" s="1" t="s">
        <v>7617</v>
      </c>
      <c r="E156" s="1">
        <v>1790</v>
      </c>
      <c r="F156" s="4" t="s">
        <v>914</v>
      </c>
      <c r="G156" s="12" t="str">
        <f t="shared" si="8"/>
        <v>(Rossi, 1790)</v>
      </c>
      <c r="H156" s="1" t="s">
        <v>7618</v>
      </c>
      <c r="J156" s="12" t="str">
        <f t="shared" si="10"/>
        <v xml:space="preserve">Crabro </v>
      </c>
      <c r="K156" s="12" t="str">
        <f t="shared" si="9"/>
        <v>Rossi, 1790</v>
      </c>
    </row>
    <row r="157" spans="1:11" x14ac:dyDescent="0.2">
      <c r="A157" s="1" t="s">
        <v>492</v>
      </c>
      <c r="B157" s="1">
        <v>1813</v>
      </c>
      <c r="C157" s="2" t="s">
        <v>4209</v>
      </c>
      <c r="D157" s="1" t="s">
        <v>7610</v>
      </c>
      <c r="E157" s="1">
        <v>1805</v>
      </c>
      <c r="F157" s="16" t="s">
        <v>490</v>
      </c>
      <c r="G157" s="12" t="str">
        <f t="shared" si="8"/>
        <v>(Fabricius, 1805)</v>
      </c>
      <c r="H157" s="1" t="s">
        <v>7684</v>
      </c>
      <c r="I157" s="17" t="s">
        <v>490</v>
      </c>
      <c r="J157" s="12" t="str">
        <f t="shared" si="10"/>
        <v>Bethylus depressa</v>
      </c>
      <c r="K157" s="12" t="str">
        <f t="shared" si="9"/>
        <v>Fabricius, 1805</v>
      </c>
    </row>
    <row r="158" spans="1:11" x14ac:dyDescent="0.2">
      <c r="A158" s="1" t="s">
        <v>492</v>
      </c>
      <c r="B158" s="1">
        <v>1825</v>
      </c>
      <c r="C158" s="2" t="s">
        <v>4235</v>
      </c>
      <c r="D158" s="1" t="s">
        <v>7564</v>
      </c>
      <c r="E158" s="1">
        <v>1838</v>
      </c>
      <c r="F158" s="16" t="s">
        <v>4237</v>
      </c>
      <c r="G158" s="12" t="str">
        <f t="shared" si="8"/>
        <v>(Haliday, 1838)</v>
      </c>
      <c r="H158" s="1" t="s">
        <v>7685</v>
      </c>
      <c r="I158" s="17" t="s">
        <v>4237</v>
      </c>
      <c r="J158" s="12" t="str">
        <f t="shared" si="10"/>
        <v>Epyris subcyaneum</v>
      </c>
      <c r="K158" s="12" t="str">
        <f t="shared" si="9"/>
        <v>Haliday, 1838</v>
      </c>
    </row>
    <row r="159" spans="1:11" x14ac:dyDescent="0.2">
      <c r="A159" s="1" t="s">
        <v>492</v>
      </c>
      <c r="B159" s="1">
        <v>1838</v>
      </c>
      <c r="C159" s="2" t="s">
        <v>4255</v>
      </c>
      <c r="D159" s="1" t="s">
        <v>7575</v>
      </c>
      <c r="E159" s="1">
        <v>1761</v>
      </c>
      <c r="F159" s="18" t="s">
        <v>4257</v>
      </c>
      <c r="G159" s="12" t="str">
        <f t="shared" si="8"/>
        <v>(Linnaeus, 1761)</v>
      </c>
      <c r="H159" s="1" t="s">
        <v>7561</v>
      </c>
      <c r="I159" s="19" t="s">
        <v>4257</v>
      </c>
      <c r="J159" s="12" t="str">
        <f t="shared" si="10"/>
        <v>Sphex semiauratus</v>
      </c>
      <c r="K159" s="12" t="str">
        <f t="shared" si="9"/>
        <v>Linnaeus, 1761</v>
      </c>
    </row>
    <row r="160" spans="1:11" x14ac:dyDescent="0.2">
      <c r="A160" s="1" t="s">
        <v>492</v>
      </c>
      <c r="B160" s="1">
        <v>1844</v>
      </c>
      <c r="C160" s="2" t="s">
        <v>4268</v>
      </c>
      <c r="D160" s="1" t="s">
        <v>7610</v>
      </c>
      <c r="E160" s="1">
        <v>1793</v>
      </c>
      <c r="F160" s="16" t="s">
        <v>421</v>
      </c>
      <c r="G160" s="12" t="str">
        <f t="shared" si="8"/>
        <v>(Fabricius, 1793)</v>
      </c>
      <c r="H160" s="1" t="s">
        <v>7576</v>
      </c>
      <c r="I160" s="17" t="s">
        <v>421</v>
      </c>
      <c r="J160" s="12" t="str">
        <f t="shared" si="10"/>
        <v>Ichneumon nitidulus</v>
      </c>
      <c r="K160" s="12" t="str">
        <f t="shared" si="9"/>
        <v>Fabricius, 1793</v>
      </c>
    </row>
    <row r="161" spans="1:11" x14ac:dyDescent="0.2">
      <c r="A161" s="1" t="s">
        <v>492</v>
      </c>
      <c r="B161" s="1">
        <v>1855</v>
      </c>
      <c r="C161" s="2" t="s">
        <v>4285</v>
      </c>
      <c r="D161" s="1" t="s">
        <v>7563</v>
      </c>
      <c r="E161" s="1">
        <v>1853</v>
      </c>
      <c r="F161" s="16" t="s">
        <v>4287</v>
      </c>
      <c r="G161" s="12" t="str">
        <f t="shared" si="8"/>
        <v>(Förster, 1853)</v>
      </c>
      <c r="H161" s="1" t="s">
        <v>7686</v>
      </c>
      <c r="I161" s="17" t="s">
        <v>4287</v>
      </c>
      <c r="J161" s="12" t="str">
        <f t="shared" si="10"/>
        <v>Chrysogona gracillima</v>
      </c>
      <c r="K161" s="12" t="str">
        <f t="shared" si="9"/>
        <v>Förster, 1853</v>
      </c>
    </row>
    <row r="162" spans="1:11" x14ac:dyDescent="0.2">
      <c r="A162" s="1" t="s">
        <v>492</v>
      </c>
      <c r="B162" s="1">
        <v>1857</v>
      </c>
      <c r="C162" s="2" t="s">
        <v>4293</v>
      </c>
      <c r="D162" s="1" t="s">
        <v>7575</v>
      </c>
      <c r="E162" s="1">
        <v>1758</v>
      </c>
      <c r="F162" s="16" t="s">
        <v>4295</v>
      </c>
      <c r="G162" s="12" t="str">
        <f t="shared" si="8"/>
        <v>(Linnaeus, 1758)</v>
      </c>
      <c r="H162" s="1" t="s">
        <v>7561</v>
      </c>
      <c r="I162" s="17" t="s">
        <v>4295</v>
      </c>
      <c r="J162" s="12" t="str">
        <f t="shared" si="10"/>
        <v>Sphex ignita</v>
      </c>
      <c r="K162" s="12" t="str">
        <f t="shared" ref="K162:K193" si="11">CONCATENATE(D162,", ",E162)</f>
        <v>Linnaeus, 1758</v>
      </c>
    </row>
    <row r="163" spans="1:11" x14ac:dyDescent="0.2">
      <c r="A163" s="1" t="s">
        <v>492</v>
      </c>
      <c r="B163" s="1">
        <v>1877</v>
      </c>
      <c r="C163" s="2" t="s">
        <v>4340</v>
      </c>
      <c r="D163" s="1" t="s">
        <v>7687</v>
      </c>
      <c r="E163" s="1">
        <v>1869</v>
      </c>
      <c r="F163" s="16" t="s">
        <v>2458</v>
      </c>
      <c r="G163" s="12" t="str">
        <f t="shared" si="8"/>
        <v>(Gerstäcker, 1869)</v>
      </c>
      <c r="H163" s="1" t="s">
        <v>7688</v>
      </c>
      <c r="I163" s="17" t="s">
        <v>2458</v>
      </c>
      <c r="J163" s="12" t="str">
        <f t="shared" si="10"/>
        <v>Chrysis hirsuta</v>
      </c>
      <c r="K163" s="12" t="str">
        <f t="shared" si="11"/>
        <v>Gerstäcker, 1869</v>
      </c>
    </row>
    <row r="164" spans="1:11" x14ac:dyDescent="0.2">
      <c r="A164" s="1" t="s">
        <v>492</v>
      </c>
      <c r="B164" s="1">
        <v>1879</v>
      </c>
      <c r="C164" s="2" t="s">
        <v>4346</v>
      </c>
      <c r="D164" s="1" t="s">
        <v>7689</v>
      </c>
      <c r="E164" s="1">
        <v>1776</v>
      </c>
      <c r="F164" s="16" t="s">
        <v>4348</v>
      </c>
      <c r="G164" s="12" t="str">
        <f t="shared" si="8"/>
        <v>(Harris, 1776)</v>
      </c>
      <c r="H164" s="1" t="s">
        <v>7688</v>
      </c>
      <c r="I164" s="17" t="s">
        <v>4348</v>
      </c>
      <c r="J164" s="12" t="str">
        <f t="shared" si="10"/>
        <v>Chrysis radians</v>
      </c>
      <c r="K164" s="12" t="str">
        <f t="shared" si="11"/>
        <v>Harris, 1776</v>
      </c>
    </row>
    <row r="165" spans="1:11" x14ac:dyDescent="0.2">
      <c r="A165" s="1" t="s">
        <v>492</v>
      </c>
      <c r="B165" s="1">
        <v>1883</v>
      </c>
      <c r="C165" s="2" t="s">
        <v>4354</v>
      </c>
      <c r="D165" s="1" t="s">
        <v>7612</v>
      </c>
      <c r="E165" s="1">
        <v>1836</v>
      </c>
      <c r="F165" s="16" t="s">
        <v>4356</v>
      </c>
      <c r="G165" s="12" t="str">
        <f t="shared" si="8"/>
        <v>(Shuckard, 1836)</v>
      </c>
      <c r="H165" s="1" t="s">
        <v>7688</v>
      </c>
      <c r="I165" s="17" t="s">
        <v>4356</v>
      </c>
      <c r="J165" s="12" t="str">
        <f t="shared" si="10"/>
        <v>Chrysis neglecta</v>
      </c>
      <c r="K165" s="12" t="str">
        <f t="shared" si="11"/>
        <v>Shuckard, 1836</v>
      </c>
    </row>
    <row r="166" spans="1:11" x14ac:dyDescent="0.2">
      <c r="A166" s="1" t="s">
        <v>492</v>
      </c>
      <c r="B166" s="1">
        <v>1886</v>
      </c>
      <c r="C166" s="2" t="s">
        <v>4360</v>
      </c>
      <c r="D166" s="1" t="s">
        <v>7575</v>
      </c>
      <c r="E166" s="1">
        <v>1758</v>
      </c>
      <c r="F166" s="16" t="s">
        <v>3410</v>
      </c>
      <c r="G166" s="12" t="str">
        <f t="shared" si="8"/>
        <v>(Linnaeus, 1758)</v>
      </c>
      <c r="H166" s="1" t="s">
        <v>7561</v>
      </c>
      <c r="I166" s="17" t="s">
        <v>3410</v>
      </c>
      <c r="J166" s="12" t="str">
        <f t="shared" si="10"/>
        <v>Sphex cyanea</v>
      </c>
      <c r="K166" s="12" t="str">
        <f t="shared" si="11"/>
        <v>Linnaeus, 1758</v>
      </c>
    </row>
    <row r="167" spans="1:11" x14ac:dyDescent="0.2">
      <c r="A167" s="1" t="s">
        <v>492</v>
      </c>
      <c r="B167" s="1">
        <v>1892</v>
      </c>
      <c r="C167" s="2" t="s">
        <v>4367</v>
      </c>
      <c r="D167" s="1" t="s">
        <v>7610</v>
      </c>
      <c r="E167" s="1">
        <v>1804</v>
      </c>
      <c r="F167" s="16" t="s">
        <v>676</v>
      </c>
      <c r="G167" s="12" t="str">
        <f t="shared" si="8"/>
        <v>(Fabricius, 1804)</v>
      </c>
      <c r="H167" s="1" t="s">
        <v>7688</v>
      </c>
      <c r="I167" s="17" t="s">
        <v>676</v>
      </c>
      <c r="J167" s="12" t="str">
        <f t="shared" si="10"/>
        <v>Chrysis panzeri</v>
      </c>
      <c r="K167" s="12" t="str">
        <f t="shared" si="11"/>
        <v>Fabricius, 1804</v>
      </c>
    </row>
    <row r="168" spans="1:11" x14ac:dyDescent="0.2">
      <c r="A168" s="1" t="s">
        <v>492</v>
      </c>
      <c r="B168" s="1">
        <v>1897</v>
      </c>
      <c r="C168" s="2" t="s">
        <v>4375</v>
      </c>
      <c r="D168" s="1" t="s">
        <v>7598</v>
      </c>
      <c r="E168" s="1">
        <v>1801</v>
      </c>
      <c r="F168" s="16" t="s">
        <v>4377</v>
      </c>
      <c r="G168" s="12" t="str">
        <f t="shared" si="8"/>
        <v>(Latreille, 1801)</v>
      </c>
      <c r="H168" s="1" t="s">
        <v>7688</v>
      </c>
      <c r="I168" s="17" t="s">
        <v>4377</v>
      </c>
      <c r="J168" s="12" t="str">
        <f t="shared" si="10"/>
        <v>Chrysis ardens</v>
      </c>
      <c r="K168" s="12" t="str">
        <f t="shared" si="11"/>
        <v>Latreille, 1801</v>
      </c>
    </row>
    <row r="169" spans="1:11" x14ac:dyDescent="0.2">
      <c r="A169" s="1" t="s">
        <v>492</v>
      </c>
      <c r="B169" s="1">
        <v>1898</v>
      </c>
      <c r="C169" s="2" t="s">
        <v>4379</v>
      </c>
      <c r="D169" s="1" t="s">
        <v>7608</v>
      </c>
      <c r="E169" s="1">
        <v>1854</v>
      </c>
      <c r="F169" s="16" t="s">
        <v>4381</v>
      </c>
      <c r="G169" s="12" t="str">
        <f t="shared" si="8"/>
        <v>(Dahlbom, 1854)</v>
      </c>
      <c r="H169" s="1" t="s">
        <v>7690</v>
      </c>
      <c r="I169" s="17" t="s">
        <v>4381</v>
      </c>
      <c r="J169" s="12" t="str">
        <f t="shared" si="10"/>
        <v>Hedychrum coriaceum</v>
      </c>
      <c r="K169" s="12" t="str">
        <f t="shared" si="11"/>
        <v>Dahlbom, 1854</v>
      </c>
    </row>
    <row r="170" spans="1:11" x14ac:dyDescent="0.2">
      <c r="A170" s="1" t="s">
        <v>492</v>
      </c>
      <c r="B170" s="1">
        <v>1899</v>
      </c>
      <c r="C170" s="2" t="s">
        <v>4383</v>
      </c>
      <c r="D170" s="1" t="s">
        <v>7608</v>
      </c>
      <c r="E170" s="1">
        <v>1845</v>
      </c>
      <c r="F170" s="16" t="s">
        <v>4385</v>
      </c>
      <c r="G170" s="12" t="str">
        <f t="shared" si="8"/>
        <v>(Dahlbom, 1845)</v>
      </c>
      <c r="H170" s="1" t="s">
        <v>7690</v>
      </c>
      <c r="I170" s="17" t="s">
        <v>4385</v>
      </c>
      <c r="J170" s="12" t="str">
        <f t="shared" si="10"/>
        <v>Hedychrum cupreum</v>
      </c>
      <c r="K170" s="12" t="str">
        <f t="shared" si="11"/>
        <v>Dahlbom, 1845</v>
      </c>
    </row>
    <row r="171" spans="1:11" x14ac:dyDescent="0.2">
      <c r="A171" s="1" t="s">
        <v>492</v>
      </c>
      <c r="B171" s="1">
        <v>190</v>
      </c>
      <c r="C171" s="2" t="s">
        <v>935</v>
      </c>
      <c r="D171" s="1" t="s">
        <v>7624</v>
      </c>
      <c r="E171" s="1">
        <v>1835</v>
      </c>
      <c r="F171" s="16" t="s">
        <v>844</v>
      </c>
      <c r="G171" s="12" t="str">
        <f t="shared" si="8"/>
        <v>(Lepeletier &amp; Brullé, 1835)</v>
      </c>
      <c r="H171" s="1" t="s">
        <v>7625</v>
      </c>
      <c r="I171" s="17" t="s">
        <v>844</v>
      </c>
      <c r="J171" s="12" t="str">
        <f t="shared" si="10"/>
        <v>Blepharipus nigritus</v>
      </c>
      <c r="K171" s="12" t="str">
        <f t="shared" si="11"/>
        <v>Lepeletier &amp; Brullé, 1835</v>
      </c>
    </row>
    <row r="172" spans="1:11" x14ac:dyDescent="0.2">
      <c r="A172" s="1" t="s">
        <v>492</v>
      </c>
      <c r="B172" s="1">
        <v>1901</v>
      </c>
      <c r="C172" s="2" t="s">
        <v>4391</v>
      </c>
      <c r="D172" s="1" t="s">
        <v>7617</v>
      </c>
      <c r="E172" s="1">
        <v>1790</v>
      </c>
      <c r="F172" s="16" t="s">
        <v>4393</v>
      </c>
      <c r="G172" s="12" t="str">
        <f t="shared" si="8"/>
        <v>(Rossi, 1790)</v>
      </c>
      <c r="H172" s="1" t="s">
        <v>7688</v>
      </c>
      <c r="I172" s="17" t="s">
        <v>4393</v>
      </c>
      <c r="J172" s="12" t="str">
        <f t="shared" si="10"/>
        <v>Chrysis roseum</v>
      </c>
      <c r="K172" s="12" t="str">
        <f t="shared" si="11"/>
        <v>Rossi, 1790</v>
      </c>
    </row>
    <row r="173" spans="1:11" x14ac:dyDescent="0.2">
      <c r="A173" s="1" t="s">
        <v>492</v>
      </c>
      <c r="B173" s="1">
        <v>1906</v>
      </c>
      <c r="C173" s="2" t="s">
        <v>4399</v>
      </c>
      <c r="D173" s="1" t="s">
        <v>7633</v>
      </c>
      <c r="E173" s="1">
        <v>1763</v>
      </c>
      <c r="F173" s="16" t="s">
        <v>4398</v>
      </c>
      <c r="G173" s="12" t="str">
        <f t="shared" si="8"/>
        <v>(Scopoli, 1763)</v>
      </c>
      <c r="H173" s="1" t="s">
        <v>7561</v>
      </c>
      <c r="I173" s="17" t="s">
        <v>4398</v>
      </c>
      <c r="J173" s="12" t="str">
        <f t="shared" si="10"/>
        <v>Sphex nobile</v>
      </c>
      <c r="K173" s="12" t="str">
        <f t="shared" si="11"/>
        <v>Scopoli, 1763</v>
      </c>
    </row>
    <row r="174" spans="1:11" x14ac:dyDescent="0.2">
      <c r="A174" s="1" t="s">
        <v>492</v>
      </c>
      <c r="B174" s="1">
        <v>1913</v>
      </c>
      <c r="C174" s="2" t="s">
        <v>4413</v>
      </c>
      <c r="D174" s="1" t="s">
        <v>7610</v>
      </c>
      <c r="E174" s="1">
        <v>1787</v>
      </c>
      <c r="F174" s="16" t="s">
        <v>4415</v>
      </c>
      <c r="G174" s="12" t="str">
        <f t="shared" si="8"/>
        <v>(Fabricius, 1787)</v>
      </c>
      <c r="H174" s="1" t="s">
        <v>7688</v>
      </c>
      <c r="I174" s="17" t="s">
        <v>4415</v>
      </c>
      <c r="J174" s="12" t="str">
        <f t="shared" si="10"/>
        <v>Chrysis aeneus</v>
      </c>
      <c r="K174" s="12" t="str">
        <f t="shared" si="11"/>
        <v>Fabricius, 1787</v>
      </c>
    </row>
    <row r="175" spans="1:11" x14ac:dyDescent="0.2">
      <c r="A175" s="1" t="s">
        <v>492</v>
      </c>
      <c r="B175" s="1">
        <v>1914</v>
      </c>
      <c r="C175" s="2" t="s">
        <v>4416</v>
      </c>
      <c r="D175" s="1" t="s">
        <v>7691</v>
      </c>
      <c r="E175" s="1">
        <v>1887</v>
      </c>
      <c r="F175" s="18" t="s">
        <v>436</v>
      </c>
      <c r="G175" s="12" t="str">
        <f t="shared" si="8"/>
        <v>(Mocsáry, 1887)</v>
      </c>
      <c r="H175" s="1" t="s">
        <v>7692</v>
      </c>
      <c r="I175" s="19" t="s">
        <v>436</v>
      </c>
      <c r="J175" s="12" t="str">
        <f t="shared" si="10"/>
        <v>Ellampus puncticollis</v>
      </c>
      <c r="K175" s="12" t="str">
        <f t="shared" si="11"/>
        <v>Mocsáry, 1887</v>
      </c>
    </row>
    <row r="176" spans="1:11" x14ac:dyDescent="0.2">
      <c r="A176" s="1" t="s">
        <v>492</v>
      </c>
      <c r="B176" s="1">
        <v>1917</v>
      </c>
      <c r="C176" s="2" t="s">
        <v>4421</v>
      </c>
      <c r="D176" s="1" t="s">
        <v>7608</v>
      </c>
      <c r="E176" s="1">
        <v>1831</v>
      </c>
      <c r="F176" s="16" t="s">
        <v>476</v>
      </c>
      <c r="G176" s="12" t="str">
        <f t="shared" si="8"/>
        <v>(Dahlbom, 1831)</v>
      </c>
      <c r="H176" s="1" t="s">
        <v>7688</v>
      </c>
      <c r="I176" s="17" t="s">
        <v>476</v>
      </c>
      <c r="J176" s="12" t="str">
        <f t="shared" si="10"/>
        <v>Chrysis truncatus</v>
      </c>
      <c r="K176" s="12" t="str">
        <f t="shared" si="11"/>
        <v>Dahlbom, 1831</v>
      </c>
    </row>
    <row r="177" spans="1:11" x14ac:dyDescent="0.2">
      <c r="A177" s="1" t="s">
        <v>492</v>
      </c>
      <c r="B177" s="1">
        <v>1920</v>
      </c>
      <c r="C177" s="2" t="s">
        <v>4426</v>
      </c>
      <c r="D177" s="1" t="s">
        <v>7575</v>
      </c>
      <c r="E177" s="1">
        <v>1758</v>
      </c>
      <c r="F177" s="16" t="s">
        <v>1264</v>
      </c>
      <c r="G177" s="12" t="str">
        <f t="shared" si="8"/>
        <v>(Linnaeus, 1758)</v>
      </c>
      <c r="H177" s="1" t="s">
        <v>7561</v>
      </c>
      <c r="I177" s="17" t="s">
        <v>1264</v>
      </c>
      <c r="J177" s="12" t="str">
        <f t="shared" si="10"/>
        <v>Sphex auratus</v>
      </c>
      <c r="K177" s="12" t="str">
        <f t="shared" si="11"/>
        <v>Linnaeus, 1758</v>
      </c>
    </row>
    <row r="178" spans="1:11" x14ac:dyDescent="0.2">
      <c r="A178" s="1" t="s">
        <v>492</v>
      </c>
      <c r="B178" s="1">
        <v>1921</v>
      </c>
      <c r="C178" s="2" t="s">
        <v>4428</v>
      </c>
      <c r="D178" s="1" t="s">
        <v>7633</v>
      </c>
      <c r="E178" s="1">
        <v>1763</v>
      </c>
      <c r="F178" s="16" t="s">
        <v>4430</v>
      </c>
      <c r="G178" s="12" t="str">
        <f t="shared" si="8"/>
        <v>(Scopoli, 1763)</v>
      </c>
      <c r="H178" s="1" t="s">
        <v>7561</v>
      </c>
      <c r="I178" s="17" t="s">
        <v>4430</v>
      </c>
      <c r="J178" s="12" t="str">
        <f t="shared" si="10"/>
        <v>Sphex violaceus</v>
      </c>
      <c r="K178" s="12" t="str">
        <f t="shared" si="11"/>
        <v>Scopoli, 1763</v>
      </c>
    </row>
    <row r="179" spans="1:11" x14ac:dyDescent="0.2">
      <c r="A179" s="1" t="s">
        <v>492</v>
      </c>
      <c r="B179" s="1">
        <v>1934</v>
      </c>
      <c r="C179" s="2" t="s">
        <v>4452</v>
      </c>
      <c r="D179" s="1" t="s">
        <v>7693</v>
      </c>
      <c r="E179" s="1">
        <v>1823</v>
      </c>
      <c r="F179" s="16" t="s">
        <v>4454</v>
      </c>
      <c r="G179" s="12" t="str">
        <f t="shared" si="8"/>
        <v>(Dalman, 1823)</v>
      </c>
      <c r="H179" s="1" t="s">
        <v>7694</v>
      </c>
      <c r="I179" s="17" t="s">
        <v>4454</v>
      </c>
      <c r="J179" s="12" t="str">
        <f t="shared" si="10"/>
        <v>Dryinus brachycerum</v>
      </c>
      <c r="K179" s="12" t="str">
        <f t="shared" si="11"/>
        <v>Dalman, 1823</v>
      </c>
    </row>
    <row r="180" spans="1:11" x14ac:dyDescent="0.2">
      <c r="A180" s="1" t="s">
        <v>492</v>
      </c>
      <c r="B180" s="1">
        <v>1946</v>
      </c>
      <c r="C180" s="2" t="s">
        <v>4477</v>
      </c>
      <c r="D180" s="1" t="s">
        <v>7693</v>
      </c>
      <c r="E180" s="1">
        <v>1818</v>
      </c>
      <c r="F180" s="16" t="s">
        <v>4479</v>
      </c>
      <c r="G180" s="12" t="str">
        <f t="shared" si="8"/>
        <v>(Dalman, 1818)</v>
      </c>
      <c r="H180" s="1" t="s">
        <v>7695</v>
      </c>
      <c r="I180" s="17" t="s">
        <v>4479</v>
      </c>
      <c r="J180" s="12" t="str">
        <f t="shared" si="10"/>
        <v>Gonatopus ephippiger</v>
      </c>
      <c r="K180" s="12" t="str">
        <f t="shared" si="11"/>
        <v>Dalman, 1818</v>
      </c>
    </row>
    <row r="181" spans="1:11" x14ac:dyDescent="0.2">
      <c r="A181" s="1" t="s">
        <v>492</v>
      </c>
      <c r="B181" s="1">
        <v>1954</v>
      </c>
      <c r="C181" s="2" t="s">
        <v>4498</v>
      </c>
      <c r="D181" s="1" t="s">
        <v>7696</v>
      </c>
      <c r="E181" s="1">
        <v>1941</v>
      </c>
      <c r="F181" s="16" t="s">
        <v>4500</v>
      </c>
      <c r="G181" s="12" t="str">
        <f t="shared" si="8"/>
        <v>(Haupt, 1941)</v>
      </c>
      <c r="H181" s="1" t="s">
        <v>7697</v>
      </c>
      <c r="I181" s="17" t="s">
        <v>4500</v>
      </c>
      <c r="J181" s="12" t="str">
        <f t="shared" si="10"/>
        <v>Chelogynus exiguum</v>
      </c>
      <c r="K181" s="12" t="str">
        <f t="shared" si="11"/>
        <v>Haupt, 1941</v>
      </c>
    </row>
    <row r="182" spans="1:11" x14ac:dyDescent="0.2">
      <c r="A182" s="1" t="s">
        <v>492</v>
      </c>
      <c r="B182" s="1">
        <v>1958</v>
      </c>
      <c r="C182" s="2" t="s">
        <v>4511</v>
      </c>
      <c r="D182" s="1" t="s">
        <v>7566</v>
      </c>
      <c r="E182" s="1">
        <v>1860</v>
      </c>
      <c r="F182" s="16" t="s">
        <v>4513</v>
      </c>
      <c r="G182" s="12" t="str">
        <f t="shared" si="8"/>
        <v>(Thomson, 1860)</v>
      </c>
      <c r="H182" s="1" t="s">
        <v>8032</v>
      </c>
      <c r="I182" s="17" t="s">
        <v>4513</v>
      </c>
      <c r="J182" s="12" t="str">
        <f t="shared" si="10"/>
        <v>MISSING FROM WORD faciale</v>
      </c>
      <c r="K182" s="12" t="str">
        <f t="shared" si="11"/>
        <v>Thomson, 1860</v>
      </c>
    </row>
    <row r="183" spans="1:11" x14ac:dyDescent="0.2">
      <c r="A183" s="1" t="s">
        <v>492</v>
      </c>
      <c r="B183" s="1">
        <v>1960</v>
      </c>
      <c r="C183" s="2" t="s">
        <v>4517</v>
      </c>
      <c r="D183" s="1" t="s">
        <v>7693</v>
      </c>
      <c r="E183" s="1">
        <v>1818</v>
      </c>
      <c r="F183" s="16" t="s">
        <v>4519</v>
      </c>
      <c r="G183" s="12" t="str">
        <f t="shared" si="8"/>
        <v>(Dalman, 1818)</v>
      </c>
      <c r="H183" s="1" t="s">
        <v>7695</v>
      </c>
      <c r="I183" s="17" t="s">
        <v>4519</v>
      </c>
      <c r="J183" s="12" t="str">
        <f t="shared" si="10"/>
        <v>Gonatopus flavicorne</v>
      </c>
      <c r="K183" s="12" t="str">
        <f t="shared" si="11"/>
        <v>Dalman, 1818</v>
      </c>
    </row>
    <row r="184" spans="1:11" x14ac:dyDescent="0.2">
      <c r="A184" s="1" t="s">
        <v>492</v>
      </c>
      <c r="B184" s="1">
        <v>1963</v>
      </c>
      <c r="C184" s="2" t="s">
        <v>4525</v>
      </c>
      <c r="D184" s="1" t="s">
        <v>7564</v>
      </c>
      <c r="E184" s="1">
        <v>1828</v>
      </c>
      <c r="F184" s="16" t="s">
        <v>4527</v>
      </c>
      <c r="G184" s="12" t="str">
        <f t="shared" si="8"/>
        <v>(Haliday, 1828)</v>
      </c>
      <c r="H184" s="1" t="s">
        <v>7694</v>
      </c>
      <c r="I184" s="17" t="s">
        <v>4527</v>
      </c>
      <c r="J184" s="12" t="str">
        <f t="shared" si="10"/>
        <v>Dryinus fulviventre</v>
      </c>
      <c r="K184" s="12" t="str">
        <f t="shared" si="11"/>
        <v>Haliday, 1828</v>
      </c>
    </row>
    <row r="185" spans="1:11" x14ac:dyDescent="0.2">
      <c r="A185" s="1" t="s">
        <v>492</v>
      </c>
      <c r="B185" s="1">
        <v>1977</v>
      </c>
      <c r="C185" s="2" t="s">
        <v>4552</v>
      </c>
      <c r="D185" s="1" t="s">
        <v>7564</v>
      </c>
      <c r="E185" s="1">
        <v>1837</v>
      </c>
      <c r="F185" s="16" t="s">
        <v>4554</v>
      </c>
      <c r="G185" s="12" t="str">
        <f t="shared" si="8"/>
        <v>(Haliday, 1837)</v>
      </c>
      <c r="H185" s="1" t="s">
        <v>7694</v>
      </c>
      <c r="I185" s="17" t="s">
        <v>4554</v>
      </c>
      <c r="J185" s="12" t="str">
        <f t="shared" si="10"/>
        <v>Dryinus infectum</v>
      </c>
      <c r="K185" s="12" t="str">
        <f t="shared" si="11"/>
        <v>Haliday, 1837</v>
      </c>
    </row>
    <row r="186" spans="1:11" x14ac:dyDescent="0.2">
      <c r="A186" s="1" t="s">
        <v>492</v>
      </c>
      <c r="B186" s="1">
        <v>200</v>
      </c>
      <c r="C186" s="2" t="s">
        <v>962</v>
      </c>
      <c r="D186" s="1" t="s">
        <v>7626</v>
      </c>
      <c r="E186" s="1">
        <v>1892</v>
      </c>
      <c r="F186" s="16" t="s">
        <v>964</v>
      </c>
      <c r="G186" s="12" t="str">
        <f t="shared" si="8"/>
        <v>(Kohl, 1892)</v>
      </c>
      <c r="H186" s="1" t="s">
        <v>7618</v>
      </c>
      <c r="I186" s="17" t="s">
        <v>964</v>
      </c>
      <c r="J186" s="12" t="str">
        <f t="shared" si="10"/>
        <v>Crabro styrius</v>
      </c>
      <c r="K186" s="12" t="str">
        <f t="shared" si="11"/>
        <v>Kohl, 1892</v>
      </c>
    </row>
    <row r="187" spans="1:11" x14ac:dyDescent="0.2">
      <c r="C187" s="2" t="s">
        <v>962</v>
      </c>
      <c r="D187" s="1" t="s">
        <v>7626</v>
      </c>
      <c r="E187" s="1">
        <v>1892</v>
      </c>
      <c r="F187" s="4" t="s">
        <v>964</v>
      </c>
      <c r="G187" s="12" t="str">
        <f t="shared" si="8"/>
        <v>(Kohl, 1892)</v>
      </c>
      <c r="H187" s="1" t="s">
        <v>7618</v>
      </c>
      <c r="J187" s="12" t="str">
        <f t="shared" si="10"/>
        <v xml:space="preserve">Crabro </v>
      </c>
      <c r="K187" s="12" t="str">
        <f t="shared" si="11"/>
        <v>Kohl, 1892</v>
      </c>
    </row>
    <row r="188" spans="1:11" x14ac:dyDescent="0.2">
      <c r="A188" s="1" t="s">
        <v>492</v>
      </c>
      <c r="B188" s="1">
        <v>2000</v>
      </c>
      <c r="C188" s="2" t="s">
        <v>4597</v>
      </c>
      <c r="D188" s="1" t="s">
        <v>7693</v>
      </c>
      <c r="E188" s="1">
        <v>1818</v>
      </c>
      <c r="F188" s="18" t="s">
        <v>4599</v>
      </c>
      <c r="G188" s="12" t="str">
        <f t="shared" si="8"/>
        <v>(Dalman, 1818)</v>
      </c>
      <c r="H188" s="1" t="s">
        <v>7695</v>
      </c>
      <c r="I188" s="19" t="s">
        <v>4599</v>
      </c>
      <c r="J188" s="12" t="str">
        <f t="shared" si="10"/>
        <v>Gonatopus pubicorne</v>
      </c>
      <c r="K188" s="12" t="str">
        <f t="shared" si="11"/>
        <v>Dalman, 1818</v>
      </c>
    </row>
    <row r="189" spans="1:11" x14ac:dyDescent="0.2">
      <c r="A189" s="1" t="s">
        <v>492</v>
      </c>
      <c r="B189" s="1">
        <v>2016</v>
      </c>
      <c r="C189" s="2" t="s">
        <v>4631</v>
      </c>
      <c r="D189" s="1" t="s">
        <v>7564</v>
      </c>
      <c r="E189" s="1">
        <v>1837</v>
      </c>
      <c r="F189" s="16" t="s">
        <v>4633</v>
      </c>
      <c r="G189" s="12" t="str">
        <f t="shared" si="8"/>
        <v>(Haliday, 1837)</v>
      </c>
      <c r="H189" s="1" t="s">
        <v>7694</v>
      </c>
      <c r="I189" s="17" t="s">
        <v>4633</v>
      </c>
      <c r="J189" s="12" t="str">
        <f t="shared" si="10"/>
        <v>Dryinus scapulare</v>
      </c>
      <c r="K189" s="12" t="str">
        <f t="shared" si="11"/>
        <v>Haliday, 1837</v>
      </c>
    </row>
    <row r="190" spans="1:11" x14ac:dyDescent="0.2">
      <c r="A190" s="1" t="s">
        <v>492</v>
      </c>
      <c r="B190" s="1">
        <v>2031</v>
      </c>
      <c r="C190" s="2" t="s">
        <v>4658</v>
      </c>
      <c r="D190" s="1" t="s">
        <v>7693</v>
      </c>
      <c r="E190" s="1">
        <v>1818</v>
      </c>
      <c r="F190" s="16" t="s">
        <v>30</v>
      </c>
      <c r="G190" s="12" t="str">
        <f t="shared" si="8"/>
        <v>(Dalman, 1818)</v>
      </c>
      <c r="H190" s="1" t="s">
        <v>7695</v>
      </c>
      <c r="I190" s="17" t="s">
        <v>30</v>
      </c>
      <c r="J190" s="12" t="str">
        <f t="shared" si="10"/>
        <v>Gonatopus ruficornis</v>
      </c>
      <c r="K190" s="12" t="str">
        <f t="shared" si="11"/>
        <v>Dalman, 1818</v>
      </c>
    </row>
    <row r="191" spans="1:11" x14ac:dyDescent="0.2">
      <c r="A191" s="1" t="s">
        <v>492</v>
      </c>
      <c r="B191" s="1">
        <v>204</v>
      </c>
      <c r="C191" s="2" t="s">
        <v>975</v>
      </c>
      <c r="D191" s="1" t="s">
        <v>7612</v>
      </c>
      <c r="E191" s="1">
        <v>1837</v>
      </c>
      <c r="F191" s="16" t="s">
        <v>181</v>
      </c>
      <c r="G191" s="12" t="str">
        <f t="shared" si="8"/>
        <v>(Shuckard, 1837)</v>
      </c>
      <c r="H191" s="1" t="s">
        <v>7618</v>
      </c>
      <c r="I191" s="17" t="s">
        <v>181</v>
      </c>
      <c r="J191" s="12" t="str">
        <f t="shared" si="10"/>
        <v>Crabro walkeri</v>
      </c>
      <c r="K191" s="12" t="str">
        <f t="shared" si="11"/>
        <v>Shuckard, 1837</v>
      </c>
    </row>
    <row r="192" spans="1:11" x14ac:dyDescent="0.2">
      <c r="C192" s="2" t="s">
        <v>975</v>
      </c>
      <c r="D192" s="1" t="s">
        <v>7612</v>
      </c>
      <c r="E192" s="1">
        <v>1837</v>
      </c>
      <c r="F192" s="4" t="s">
        <v>181</v>
      </c>
      <c r="G192" s="12" t="str">
        <f t="shared" si="8"/>
        <v>(Shuckard, 1837)</v>
      </c>
      <c r="H192" s="1" t="s">
        <v>7618</v>
      </c>
      <c r="J192" s="12" t="str">
        <f t="shared" si="10"/>
        <v xml:space="preserve">Crabro </v>
      </c>
      <c r="K192" s="12" t="str">
        <f t="shared" si="11"/>
        <v>Shuckard, 1837</v>
      </c>
    </row>
    <row r="193" spans="1:11" x14ac:dyDescent="0.2">
      <c r="A193" s="1" t="s">
        <v>492</v>
      </c>
      <c r="B193" s="1">
        <v>2074</v>
      </c>
      <c r="C193" s="2" t="s">
        <v>4741</v>
      </c>
      <c r="D193" s="1" t="s">
        <v>7693</v>
      </c>
      <c r="E193" s="1">
        <v>1823</v>
      </c>
      <c r="F193" s="16" t="s">
        <v>2174</v>
      </c>
      <c r="G193" s="12" t="str">
        <f t="shared" si="8"/>
        <v>(Dalman, 1823)</v>
      </c>
      <c r="H193" s="1" t="s">
        <v>7694</v>
      </c>
      <c r="I193" s="17" t="s">
        <v>2174</v>
      </c>
      <c r="J193" s="12" t="str">
        <f t="shared" si="10"/>
        <v>Dryinus atratus</v>
      </c>
      <c r="K193" s="12" t="str">
        <f t="shared" si="11"/>
        <v>Dalman, 1823</v>
      </c>
    </row>
    <row r="194" spans="1:11" x14ac:dyDescent="0.2">
      <c r="A194" s="1" t="s">
        <v>492</v>
      </c>
      <c r="B194" s="1">
        <v>2078</v>
      </c>
      <c r="C194" s="2" t="s">
        <v>4749</v>
      </c>
      <c r="D194" s="1" t="s">
        <v>7693</v>
      </c>
      <c r="E194" s="1">
        <v>1818</v>
      </c>
      <c r="F194" s="16" t="s">
        <v>4751</v>
      </c>
      <c r="G194" s="12" t="str">
        <f t="shared" ref="G194:G257" si="12">CONCATENATE("(",K194,")")</f>
        <v>(Dalman, 1818)</v>
      </c>
      <c r="H194" s="1" t="s">
        <v>7695</v>
      </c>
      <c r="I194" s="17" t="s">
        <v>4751</v>
      </c>
      <c r="J194" s="12" t="str">
        <f t="shared" si="10"/>
        <v>Gonatopus melaleucus</v>
      </c>
      <c r="K194" s="12" t="str">
        <f t="shared" ref="K194:K199" si="13">CONCATENATE(D194,", ",E194)</f>
        <v>Dalman, 1818</v>
      </c>
    </row>
    <row r="195" spans="1:11" x14ac:dyDescent="0.2">
      <c r="A195" s="1" t="s">
        <v>492</v>
      </c>
      <c r="B195" s="1">
        <v>2098</v>
      </c>
      <c r="C195" s="2" t="s">
        <v>4778</v>
      </c>
      <c r="D195" s="1" t="s">
        <v>7575</v>
      </c>
      <c r="E195" s="1">
        <v>1767</v>
      </c>
      <c r="F195" s="16" t="s">
        <v>124</v>
      </c>
      <c r="G195" s="12" t="str">
        <f t="shared" si="12"/>
        <v>(Linnaeus, 1767)</v>
      </c>
      <c r="H195" s="1" t="s">
        <v>7561</v>
      </c>
      <c r="I195" s="17" t="s">
        <v>124</v>
      </c>
      <c r="J195" s="12" t="str">
        <f t="shared" ref="J195:J258" si="14">CONCATENATE(H195," ",I195)</f>
        <v>Sphex collaris</v>
      </c>
      <c r="K195" s="12" t="str">
        <f t="shared" si="13"/>
        <v>Linnaeus, 1767</v>
      </c>
    </row>
    <row r="196" spans="1:11" x14ac:dyDescent="0.2">
      <c r="A196" s="1" t="s">
        <v>492</v>
      </c>
      <c r="B196" s="1">
        <v>213</v>
      </c>
      <c r="C196" s="2" t="s">
        <v>991</v>
      </c>
      <c r="D196" s="1" t="s">
        <v>7627</v>
      </c>
      <c r="E196" s="1">
        <v>1866</v>
      </c>
      <c r="F196" s="16" t="s">
        <v>667</v>
      </c>
      <c r="G196" s="12" t="str">
        <f t="shared" si="12"/>
        <v>(Morawitz, 1866)</v>
      </c>
      <c r="H196" s="1" t="s">
        <v>7618</v>
      </c>
      <c r="I196" s="17" t="s">
        <v>667</v>
      </c>
      <c r="J196" s="12" t="str">
        <f t="shared" si="14"/>
        <v>Crabro distinguendus</v>
      </c>
      <c r="K196" s="12" t="str">
        <f t="shared" si="13"/>
        <v>Morawitz, 1866</v>
      </c>
    </row>
    <row r="197" spans="1:11" x14ac:dyDescent="0.2">
      <c r="C197" s="2" t="s">
        <v>991</v>
      </c>
      <c r="D197" s="1" t="s">
        <v>7627</v>
      </c>
      <c r="E197" s="1">
        <v>1866</v>
      </c>
      <c r="F197" s="4" t="s">
        <v>667</v>
      </c>
      <c r="G197" s="12" t="str">
        <f t="shared" si="12"/>
        <v>(Morawitz, 1866)</v>
      </c>
      <c r="H197" s="1" t="s">
        <v>7618</v>
      </c>
      <c r="J197" s="12" t="str">
        <f t="shared" si="14"/>
        <v xml:space="preserve">Crabro </v>
      </c>
      <c r="K197" s="12" t="str">
        <f t="shared" si="13"/>
        <v>Morawitz, 1866</v>
      </c>
    </row>
    <row r="198" spans="1:11" x14ac:dyDescent="0.2">
      <c r="A198" s="1" t="s">
        <v>492</v>
      </c>
      <c r="B198" s="1">
        <v>2137</v>
      </c>
      <c r="C198" s="2" t="s">
        <v>4859</v>
      </c>
      <c r="D198" s="1" t="s">
        <v>7564</v>
      </c>
      <c r="E198" s="1">
        <v>1828</v>
      </c>
      <c r="F198" s="16" t="s">
        <v>119</v>
      </c>
      <c r="G198" s="12" t="str">
        <f t="shared" si="12"/>
        <v>(Haliday, 1828)</v>
      </c>
      <c r="H198" s="1" t="s">
        <v>7694</v>
      </c>
      <c r="I198" s="17" t="s">
        <v>119</v>
      </c>
      <c r="J198" s="12" t="str">
        <f t="shared" si="14"/>
        <v>Dryinus bicolor</v>
      </c>
      <c r="K198" s="12" t="str">
        <f t="shared" si="13"/>
        <v>Haliday, 1828</v>
      </c>
    </row>
    <row r="199" spans="1:11" x14ac:dyDescent="0.2">
      <c r="A199" s="1" t="s">
        <v>492</v>
      </c>
      <c r="B199" s="1">
        <v>2144</v>
      </c>
      <c r="C199" s="2" t="s">
        <v>4877</v>
      </c>
      <c r="D199" s="1" t="s">
        <v>7638</v>
      </c>
      <c r="E199" s="1">
        <v>1827</v>
      </c>
      <c r="F199" s="16" t="s">
        <v>74</v>
      </c>
      <c r="G199" s="12" t="str">
        <f t="shared" si="12"/>
        <v>(Thunberg, 1827)</v>
      </c>
      <c r="H199" s="1" t="s">
        <v>7698</v>
      </c>
      <c r="I199" s="17" t="s">
        <v>74</v>
      </c>
      <c r="J199" s="12" t="str">
        <f t="shared" si="14"/>
        <v>Gelis clavipes</v>
      </c>
      <c r="K199" s="12" t="str">
        <f t="shared" si="13"/>
        <v>Thunberg, 1827</v>
      </c>
    </row>
    <row r="200" spans="1:11" x14ac:dyDescent="0.2">
      <c r="A200" s="1" t="s">
        <v>492</v>
      </c>
      <c r="B200" s="1">
        <v>215</v>
      </c>
      <c r="C200" s="2" t="s">
        <v>997</v>
      </c>
      <c r="D200" s="1" t="s">
        <v>7623</v>
      </c>
      <c r="E200" s="1">
        <v>1829</v>
      </c>
      <c r="F200" s="18" t="s">
        <v>999</v>
      </c>
      <c r="G200" s="12" t="str">
        <f t="shared" si="12"/>
        <v>(Vander Linden, Crabro)</v>
      </c>
      <c r="H200" s="1" t="s">
        <v>7618</v>
      </c>
      <c r="I200" s="19" t="s">
        <v>999</v>
      </c>
      <c r="J200" s="12" t="str">
        <f t="shared" si="14"/>
        <v>Crabro elongatulus</v>
      </c>
      <c r="K200" s="12" t="str">
        <f>CONCATENATE(D200,", ",H200)</f>
        <v>Vander Linden, Crabro</v>
      </c>
    </row>
    <row r="201" spans="1:11" x14ac:dyDescent="0.2">
      <c r="A201" s="1" t="s">
        <v>492</v>
      </c>
      <c r="B201" s="1">
        <v>2167</v>
      </c>
      <c r="C201" s="2" t="s">
        <v>4924</v>
      </c>
      <c r="D201" s="1" t="s">
        <v>7651</v>
      </c>
      <c r="E201" s="1">
        <v>1939</v>
      </c>
      <c r="F201" s="16" t="s">
        <v>4926</v>
      </c>
      <c r="G201" s="12" t="str">
        <f t="shared" si="12"/>
        <v>(Richards, 1939)</v>
      </c>
      <c r="H201" s="1" t="s">
        <v>8032</v>
      </c>
      <c r="I201" s="17" t="s">
        <v>4926</v>
      </c>
      <c r="J201" s="12" t="str">
        <f t="shared" si="14"/>
        <v>MISSING FROM WORD formicicolus</v>
      </c>
      <c r="K201" s="12" t="str">
        <f>CONCATENATE(D201,", ",E201)</f>
        <v>Richards, 1939</v>
      </c>
    </row>
    <row r="202" spans="1:11" x14ac:dyDescent="0.2">
      <c r="A202" s="1" t="s">
        <v>492</v>
      </c>
      <c r="B202" s="1">
        <v>2190</v>
      </c>
      <c r="C202" s="2" t="s">
        <v>4965</v>
      </c>
      <c r="D202" s="1" t="s">
        <v>7588</v>
      </c>
      <c r="E202" s="1">
        <v>1833</v>
      </c>
      <c r="F202" s="16" t="s">
        <v>4967</v>
      </c>
      <c r="G202" s="12" t="str">
        <f t="shared" si="12"/>
        <v>(Westwood, 1833)</v>
      </c>
      <c r="H202" s="1" t="s">
        <v>8032</v>
      </c>
      <c r="I202" s="17" t="s">
        <v>4967</v>
      </c>
      <c r="J202" s="12" t="str">
        <f t="shared" si="14"/>
        <v>MISSING FROM WORD oratorius</v>
      </c>
      <c r="K202" s="12" t="str">
        <f>CONCATENATE(D202,", ",E202)</f>
        <v>Westwood, 1833</v>
      </c>
    </row>
    <row r="203" spans="1:11" x14ac:dyDescent="0.2">
      <c r="A203" s="1" t="s">
        <v>492</v>
      </c>
      <c r="B203" s="1">
        <v>2202</v>
      </c>
      <c r="C203" s="2" t="s">
        <v>4988</v>
      </c>
      <c r="D203" s="1" t="s">
        <v>7588</v>
      </c>
      <c r="E203" s="1">
        <v>1833</v>
      </c>
      <c r="F203" s="16" t="s">
        <v>4317</v>
      </c>
      <c r="G203" s="12" t="str">
        <f t="shared" si="12"/>
        <v>(Westwood, 1833)</v>
      </c>
      <c r="H203" s="1" t="s">
        <v>7699</v>
      </c>
      <c r="I203" s="17" t="s">
        <v>4317</v>
      </c>
      <c r="J203" s="12" t="str">
        <f t="shared" si="14"/>
        <v>Myrmecomorphus ruddii</v>
      </c>
      <c r="K203" s="12" t="str">
        <f>CONCATENATE(D203,", ",E203)</f>
        <v>Westwood, 1833</v>
      </c>
    </row>
    <row r="204" spans="1:11" x14ac:dyDescent="0.2">
      <c r="A204" s="1" t="s">
        <v>492</v>
      </c>
      <c r="B204" s="1">
        <v>2217</v>
      </c>
      <c r="C204" s="2" t="s">
        <v>5013</v>
      </c>
      <c r="D204" s="1" t="s">
        <v>7700</v>
      </c>
      <c r="E204" s="1">
        <v>1868</v>
      </c>
      <c r="F204" s="3" t="s">
        <v>5014</v>
      </c>
      <c r="G204" s="12" t="str">
        <f t="shared" si="12"/>
        <v>(Mayr, 1868)</v>
      </c>
      <c r="H204" s="1" t="s">
        <v>7701</v>
      </c>
      <c r="I204" s="20" t="s">
        <v>5014</v>
      </c>
      <c r="J204" s="12" t="str">
        <f t="shared" si="14"/>
        <v>Hypoclinea # humile</v>
      </c>
      <c r="K204" s="12" t="str">
        <f>CONCATENATE(D204,", ",E204)</f>
        <v>Mayr, 1868</v>
      </c>
    </row>
    <row r="205" spans="1:11" x14ac:dyDescent="0.2">
      <c r="A205" s="1" t="s">
        <v>492</v>
      </c>
      <c r="B205" s="1">
        <v>2225</v>
      </c>
      <c r="C205" s="2" t="s">
        <v>5034</v>
      </c>
      <c r="D205" s="1" t="s">
        <v>7598</v>
      </c>
      <c r="E205" s="1">
        <v>1798</v>
      </c>
      <c r="F205" s="16" t="s">
        <v>5036</v>
      </c>
      <c r="G205" s="12" t="str">
        <f t="shared" si="12"/>
        <v>(Latreille, 1798)</v>
      </c>
      <c r="H205" s="1" t="s">
        <v>7702</v>
      </c>
      <c r="I205" s="17" t="s">
        <v>5036</v>
      </c>
      <c r="J205" s="12" t="str">
        <f t="shared" si="14"/>
        <v>Formica erraticum</v>
      </c>
      <c r="K205" s="12" t="str">
        <f>CONCATENATE(D205,", ",E205)</f>
        <v>Latreille, 1798</v>
      </c>
    </row>
    <row r="206" spans="1:11" x14ac:dyDescent="0.2">
      <c r="A206" s="1" t="s">
        <v>492</v>
      </c>
      <c r="B206" s="1">
        <v>232</v>
      </c>
      <c r="C206" s="2" t="s">
        <v>1037</v>
      </c>
      <c r="D206" s="1" t="s">
        <v>7623</v>
      </c>
      <c r="E206" s="1">
        <v>1829</v>
      </c>
      <c r="F206" s="16" t="s">
        <v>1039</v>
      </c>
      <c r="G206" s="12" t="str">
        <f t="shared" si="12"/>
        <v>(Vander Linden, Crabro)</v>
      </c>
      <c r="H206" s="1" t="s">
        <v>7618</v>
      </c>
      <c r="I206" s="17" t="s">
        <v>1039</v>
      </c>
      <c r="J206" s="12" t="str">
        <f t="shared" si="14"/>
        <v>Crabro exiguus</v>
      </c>
      <c r="K206" s="12" t="str">
        <f>CONCATENATE(D206,", ",H206)</f>
        <v>Vander Linden, Crabro</v>
      </c>
    </row>
    <row r="207" spans="1:11" x14ac:dyDescent="0.2">
      <c r="C207" s="2" t="s">
        <v>1037</v>
      </c>
      <c r="D207" s="1" t="s">
        <v>7623</v>
      </c>
      <c r="E207" s="1">
        <v>1829</v>
      </c>
      <c r="F207" s="4" t="s">
        <v>1039</v>
      </c>
      <c r="G207" s="12" t="str">
        <f t="shared" si="12"/>
        <v>(Vander Linden, 1829)</v>
      </c>
      <c r="H207" s="1" t="s">
        <v>7618</v>
      </c>
      <c r="J207" s="12" t="str">
        <f t="shared" si="14"/>
        <v xml:space="preserve">Crabro </v>
      </c>
      <c r="K207" s="12" t="str">
        <f t="shared" ref="K207:K235" si="15">CONCATENATE(D207,", ",E207)</f>
        <v>Vander Linden, 1829</v>
      </c>
    </row>
    <row r="208" spans="1:11" x14ac:dyDescent="0.2">
      <c r="A208" s="1" t="s">
        <v>492</v>
      </c>
      <c r="B208" s="1">
        <v>2341</v>
      </c>
      <c r="C208" s="2" t="s">
        <v>5307</v>
      </c>
      <c r="D208" s="1" t="s">
        <v>7703</v>
      </c>
      <c r="E208" s="1">
        <v>1850</v>
      </c>
      <c r="F208" s="16" t="s">
        <v>5309</v>
      </c>
      <c r="G208" s="12" t="str">
        <f t="shared" si="12"/>
        <v>(Foerster, 1850)</v>
      </c>
      <c r="H208" s="1" t="s">
        <v>7702</v>
      </c>
      <c r="I208" s="17" t="s">
        <v>5309</v>
      </c>
      <c r="J208" s="12" t="str">
        <f t="shared" si="14"/>
        <v>Formica alienus</v>
      </c>
      <c r="K208" s="12" t="str">
        <f t="shared" si="15"/>
        <v>Foerster, 1850</v>
      </c>
    </row>
    <row r="209" spans="1:11" x14ac:dyDescent="0.2">
      <c r="A209" s="1" t="s">
        <v>492</v>
      </c>
      <c r="B209" s="1">
        <v>2344</v>
      </c>
      <c r="C209" s="2" t="s">
        <v>5317</v>
      </c>
      <c r="D209" s="1" t="s">
        <v>7598</v>
      </c>
      <c r="E209" s="1">
        <v>1798</v>
      </c>
      <c r="F209" s="16" t="s">
        <v>5319</v>
      </c>
      <c r="G209" s="12" t="str">
        <f t="shared" si="12"/>
        <v>(Latreille, 1798)</v>
      </c>
      <c r="H209" s="1" t="s">
        <v>7702</v>
      </c>
      <c r="I209" s="17" t="s">
        <v>5319</v>
      </c>
      <c r="J209" s="12" t="str">
        <f t="shared" si="14"/>
        <v>Formica brunneus</v>
      </c>
      <c r="K209" s="12" t="str">
        <f t="shared" si="15"/>
        <v>Latreille, 1798</v>
      </c>
    </row>
    <row r="210" spans="1:11" x14ac:dyDescent="0.2">
      <c r="A210" s="1" t="s">
        <v>492</v>
      </c>
      <c r="B210" s="1">
        <v>2349</v>
      </c>
      <c r="C210" s="2" t="s">
        <v>5331</v>
      </c>
      <c r="D210" s="1" t="s">
        <v>7631</v>
      </c>
      <c r="E210" s="1">
        <v>1792</v>
      </c>
      <c r="F210" s="16" t="s">
        <v>5333</v>
      </c>
      <c r="G210" s="12" t="str">
        <f t="shared" si="12"/>
        <v>(Olivier, 1792)</v>
      </c>
      <c r="H210" s="1" t="s">
        <v>7702</v>
      </c>
      <c r="I210" s="17" t="s">
        <v>5333</v>
      </c>
      <c r="J210" s="12" t="str">
        <f t="shared" si="14"/>
        <v>Formica emarginatus</v>
      </c>
      <c r="K210" s="12" t="str">
        <f t="shared" si="15"/>
        <v>Olivier, 1792</v>
      </c>
    </row>
    <row r="211" spans="1:11" x14ac:dyDescent="0.2">
      <c r="A211" s="1" t="s">
        <v>492</v>
      </c>
      <c r="B211" s="1">
        <v>2355</v>
      </c>
      <c r="C211" s="2" t="s">
        <v>5347</v>
      </c>
      <c r="D211" s="1" t="s">
        <v>7610</v>
      </c>
      <c r="E211" s="1">
        <v>1781</v>
      </c>
      <c r="F211" s="16" t="s">
        <v>5349</v>
      </c>
      <c r="G211" s="12" t="str">
        <f t="shared" si="12"/>
        <v>(Fabricius, 1781)</v>
      </c>
      <c r="H211" s="1" t="s">
        <v>7702</v>
      </c>
      <c r="I211" s="17" t="s">
        <v>5349</v>
      </c>
      <c r="J211" s="12" t="str">
        <f t="shared" si="14"/>
        <v>Formica flavus</v>
      </c>
      <c r="K211" s="12" t="str">
        <f t="shared" si="15"/>
        <v>Fabricius, 1781</v>
      </c>
    </row>
    <row r="212" spans="1:11" x14ac:dyDescent="0.2">
      <c r="A212" s="1" t="s">
        <v>492</v>
      </c>
      <c r="B212" s="1">
        <v>2367</v>
      </c>
      <c r="C212" s="2" t="s">
        <v>5376</v>
      </c>
      <c r="D212" s="1" t="s">
        <v>7598</v>
      </c>
      <c r="E212" s="1">
        <v>1798</v>
      </c>
      <c r="F212" s="16" t="s">
        <v>5378</v>
      </c>
      <c r="G212" s="12" t="str">
        <f t="shared" si="12"/>
        <v>(Latreille, 1798)</v>
      </c>
      <c r="H212" s="1" t="s">
        <v>7702</v>
      </c>
      <c r="I212" s="17" t="s">
        <v>5378</v>
      </c>
      <c r="J212" s="12" t="str">
        <f t="shared" si="14"/>
        <v>Formica fuliginosus</v>
      </c>
      <c r="K212" s="12" t="str">
        <f t="shared" si="15"/>
        <v>Latreille, 1798</v>
      </c>
    </row>
    <row r="213" spans="1:11" x14ac:dyDescent="0.2">
      <c r="A213" s="1" t="s">
        <v>492</v>
      </c>
      <c r="B213" s="1">
        <v>2368</v>
      </c>
      <c r="C213" s="2" t="s">
        <v>5379</v>
      </c>
      <c r="D213" s="1" t="s">
        <v>7650</v>
      </c>
      <c r="E213" s="1">
        <v>1920</v>
      </c>
      <c r="F213" s="16" t="s">
        <v>123</v>
      </c>
      <c r="G213" s="12" t="str">
        <f t="shared" si="12"/>
        <v>(Bondroit, 1920)</v>
      </c>
      <c r="H213" s="1" t="s">
        <v>7704</v>
      </c>
      <c r="I213" s="17" t="s">
        <v>123</v>
      </c>
      <c r="J213" s="12" t="str">
        <f t="shared" si="14"/>
        <v>Formicina meridionalis</v>
      </c>
      <c r="K213" s="12" t="str">
        <f t="shared" si="15"/>
        <v>Bondroit, 1920</v>
      </c>
    </row>
    <row r="214" spans="1:11" x14ac:dyDescent="0.2">
      <c r="A214" s="1" t="s">
        <v>492</v>
      </c>
      <c r="B214" s="1">
        <v>2369</v>
      </c>
      <c r="C214" s="2" t="s">
        <v>5382</v>
      </c>
      <c r="D214" s="1" t="s">
        <v>7672</v>
      </c>
      <c r="E214" s="1">
        <v>1846</v>
      </c>
      <c r="F214" s="16" t="s">
        <v>5384</v>
      </c>
      <c r="G214" s="12" t="str">
        <f t="shared" si="12"/>
        <v>(Nylander, 1846)</v>
      </c>
      <c r="H214" s="1" t="s">
        <v>7702</v>
      </c>
      <c r="I214" s="17" t="s">
        <v>5384</v>
      </c>
      <c r="J214" s="12" t="str">
        <f t="shared" si="14"/>
        <v>Formica mixtus</v>
      </c>
      <c r="K214" s="12" t="str">
        <f t="shared" si="15"/>
        <v>Nylander, 1846</v>
      </c>
    </row>
    <row r="215" spans="1:11" x14ac:dyDescent="0.2">
      <c r="A215" s="1" t="s">
        <v>492</v>
      </c>
      <c r="B215" s="1">
        <v>2372</v>
      </c>
      <c r="C215" s="2" t="s">
        <v>5389</v>
      </c>
      <c r="D215" s="1" t="s">
        <v>7575</v>
      </c>
      <c r="E215" s="1">
        <v>1758</v>
      </c>
      <c r="F215" s="16" t="s">
        <v>41</v>
      </c>
      <c r="G215" s="12" t="str">
        <f t="shared" si="12"/>
        <v>(Linnaeus, 1758)</v>
      </c>
      <c r="H215" s="1" t="s">
        <v>7702</v>
      </c>
      <c r="I215" s="17" t="s">
        <v>41</v>
      </c>
      <c r="J215" s="12" t="str">
        <f t="shared" si="14"/>
        <v>Formica niger</v>
      </c>
      <c r="K215" s="12" t="str">
        <f t="shared" si="15"/>
        <v>Linnaeus, 1758</v>
      </c>
    </row>
    <row r="216" spans="1:11" x14ac:dyDescent="0.2">
      <c r="A216" s="1" t="s">
        <v>492</v>
      </c>
      <c r="B216" s="1">
        <v>2382</v>
      </c>
      <c r="C216" s="2" t="s">
        <v>5416</v>
      </c>
      <c r="D216" s="1" t="s">
        <v>7650</v>
      </c>
      <c r="E216" s="1">
        <v>1918</v>
      </c>
      <c r="F216" s="16" t="s">
        <v>5418</v>
      </c>
      <c r="G216" s="12" t="str">
        <f t="shared" si="12"/>
        <v>(Bondroit, 1918)</v>
      </c>
      <c r="H216" s="1" t="s">
        <v>7704</v>
      </c>
      <c r="I216" s="17" t="s">
        <v>5418</v>
      </c>
      <c r="J216" s="12" t="str">
        <f t="shared" si="14"/>
        <v>Formicina sabularum</v>
      </c>
      <c r="K216" s="12" t="str">
        <f t="shared" si="15"/>
        <v>Bondroit, 1918</v>
      </c>
    </row>
    <row r="217" spans="1:11" x14ac:dyDescent="0.2">
      <c r="A217" s="1" t="s">
        <v>492</v>
      </c>
      <c r="B217" s="1">
        <v>2383</v>
      </c>
      <c r="C217" s="2" t="s">
        <v>5420</v>
      </c>
      <c r="D217" s="1" t="s">
        <v>7672</v>
      </c>
      <c r="E217" s="1">
        <v>1846</v>
      </c>
      <c r="F217" s="16" t="s">
        <v>5422</v>
      </c>
      <c r="G217" s="12" t="str">
        <f t="shared" si="12"/>
        <v>(Nylander, 1846)</v>
      </c>
      <c r="H217" s="1" t="s">
        <v>7702</v>
      </c>
      <c r="I217" s="17" t="s">
        <v>5422</v>
      </c>
      <c r="J217" s="12" t="str">
        <f t="shared" si="14"/>
        <v>Formica umbratus</v>
      </c>
      <c r="K217" s="12" t="str">
        <f t="shared" si="15"/>
        <v>Nylander, 1846</v>
      </c>
    </row>
    <row r="218" spans="1:11" x14ac:dyDescent="0.2">
      <c r="A218" s="1" t="s">
        <v>492</v>
      </c>
      <c r="B218" s="1">
        <v>239</v>
      </c>
      <c r="C218" s="2" t="s">
        <v>1053</v>
      </c>
      <c r="D218" s="1" t="s">
        <v>7575</v>
      </c>
      <c r="E218" s="1">
        <v>1767</v>
      </c>
      <c r="F218" s="16" t="s">
        <v>1055</v>
      </c>
      <c r="G218" s="12" t="str">
        <f t="shared" si="12"/>
        <v>(Linnaeus, 1767)</v>
      </c>
      <c r="H218" s="1" t="s">
        <v>7561</v>
      </c>
      <c r="I218" s="17" t="s">
        <v>1055</v>
      </c>
      <c r="J218" s="12" t="str">
        <f t="shared" si="14"/>
        <v>Sphex palmipes</v>
      </c>
      <c r="K218" s="12" t="str">
        <f t="shared" si="15"/>
        <v>Linnaeus, 1767</v>
      </c>
    </row>
    <row r="219" spans="1:11" x14ac:dyDescent="0.2">
      <c r="C219" s="2" t="s">
        <v>1053</v>
      </c>
      <c r="D219" s="1" t="s">
        <v>7575</v>
      </c>
      <c r="E219" s="1">
        <v>1767</v>
      </c>
      <c r="F219" s="4" t="s">
        <v>1055</v>
      </c>
      <c r="G219" s="12" t="str">
        <f t="shared" si="12"/>
        <v>(Linnaeus, 1767)</v>
      </c>
      <c r="H219" s="1" t="s">
        <v>7561</v>
      </c>
      <c r="J219" s="12" t="str">
        <f t="shared" si="14"/>
        <v xml:space="preserve">Sphex </v>
      </c>
      <c r="K219" s="12" t="str">
        <f t="shared" si="15"/>
        <v>Linnaeus, 1767</v>
      </c>
    </row>
    <row r="220" spans="1:11" x14ac:dyDescent="0.2">
      <c r="A220" s="1" t="s">
        <v>492</v>
      </c>
      <c r="B220" s="1">
        <v>24</v>
      </c>
      <c r="C220" s="2" t="s">
        <v>528</v>
      </c>
      <c r="D220" s="1" t="s">
        <v>7608</v>
      </c>
      <c r="E220" s="1">
        <v>1832</v>
      </c>
      <c r="F220" s="16" t="s">
        <v>530</v>
      </c>
      <c r="G220" s="12" t="str">
        <f t="shared" si="12"/>
        <v>(Dahlbom, 1832)</v>
      </c>
      <c r="H220" s="1" t="s">
        <v>7609</v>
      </c>
      <c r="I220" s="17" t="s">
        <v>530</v>
      </c>
      <c r="J220" s="12" t="str">
        <f t="shared" si="14"/>
        <v>Larra pinguis</v>
      </c>
      <c r="K220" s="12" t="str">
        <f t="shared" si="15"/>
        <v>Dahlbom, 1832</v>
      </c>
    </row>
    <row r="221" spans="1:11" x14ac:dyDescent="0.2">
      <c r="A221" s="1" t="s">
        <v>492</v>
      </c>
      <c r="B221" s="1">
        <v>2413</v>
      </c>
      <c r="C221" s="2" t="s">
        <v>5485</v>
      </c>
      <c r="D221" s="1" t="s">
        <v>7610</v>
      </c>
      <c r="E221" s="1">
        <v>1793</v>
      </c>
      <c r="F221" s="3" t="s">
        <v>5487</v>
      </c>
      <c r="G221" s="12" t="str">
        <f t="shared" si="12"/>
        <v>(Fabricius, 1793)</v>
      </c>
      <c r="H221" s="1" t="s">
        <v>7702</v>
      </c>
      <c r="I221" s="20" t="s">
        <v>5487</v>
      </c>
      <c r="J221" s="12" t="str">
        <f t="shared" si="14"/>
        <v>Formica # megacephala</v>
      </c>
      <c r="K221" s="12" t="str">
        <f t="shared" si="15"/>
        <v>Fabricius, 1793</v>
      </c>
    </row>
    <row r="222" spans="1:11" x14ac:dyDescent="0.2">
      <c r="A222" s="1" t="s">
        <v>492</v>
      </c>
      <c r="B222" s="1">
        <v>2435</v>
      </c>
      <c r="C222" s="2" t="s">
        <v>5533</v>
      </c>
      <c r="D222" s="1" t="s">
        <v>7631</v>
      </c>
      <c r="E222" s="1">
        <v>1792</v>
      </c>
      <c r="F222" s="3" t="s">
        <v>5534</v>
      </c>
      <c r="G222" s="12" t="str">
        <f t="shared" si="12"/>
        <v>(Olivier, 1792)</v>
      </c>
      <c r="H222" s="1" t="s">
        <v>7702</v>
      </c>
      <c r="I222" s="20" t="s">
        <v>5534</v>
      </c>
      <c r="J222" s="12" t="str">
        <f t="shared" si="14"/>
        <v>Formica # scutellaris</v>
      </c>
      <c r="K222" s="12" t="str">
        <f t="shared" si="15"/>
        <v>Olivier, 1792</v>
      </c>
    </row>
    <row r="223" spans="1:11" x14ac:dyDescent="0.2">
      <c r="A223" s="1" t="s">
        <v>492</v>
      </c>
      <c r="B223" s="1">
        <v>2447</v>
      </c>
      <c r="C223" s="2" t="s">
        <v>5544</v>
      </c>
      <c r="D223" s="1" t="s">
        <v>7672</v>
      </c>
      <c r="E223" s="1">
        <v>1846</v>
      </c>
      <c r="F223" s="16" t="s">
        <v>421</v>
      </c>
      <c r="G223" s="12" t="str">
        <f t="shared" si="12"/>
        <v>(Nylander, 1846)</v>
      </c>
      <c r="H223" s="1" t="s">
        <v>7705</v>
      </c>
      <c r="I223" s="17" t="s">
        <v>421</v>
      </c>
      <c r="J223" s="12" t="str">
        <f t="shared" si="14"/>
        <v>Myrmica nitidulus</v>
      </c>
      <c r="K223" s="12" t="str">
        <f t="shared" si="15"/>
        <v>Nylander, 1846</v>
      </c>
    </row>
    <row r="224" spans="1:11" x14ac:dyDescent="0.2">
      <c r="A224" s="1" t="s">
        <v>492</v>
      </c>
      <c r="B224" s="1">
        <v>2454</v>
      </c>
      <c r="C224" s="2" t="s">
        <v>5559</v>
      </c>
      <c r="D224" s="1" t="s">
        <v>7610</v>
      </c>
      <c r="E224" s="1">
        <v>1793</v>
      </c>
      <c r="F224" s="16" t="s">
        <v>2921</v>
      </c>
      <c r="G224" s="12" t="str">
        <f t="shared" si="12"/>
        <v>(Fabricius, 1793)</v>
      </c>
      <c r="H224" s="1" t="s">
        <v>7702</v>
      </c>
      <c r="I224" s="17" t="s">
        <v>2921</v>
      </c>
      <c r="J224" s="12" t="str">
        <f t="shared" si="14"/>
        <v>Formica acervorum</v>
      </c>
      <c r="K224" s="12" t="str">
        <f t="shared" si="15"/>
        <v>Fabricius, 1793</v>
      </c>
    </row>
    <row r="225" spans="1:11" x14ac:dyDescent="0.2">
      <c r="A225" s="1" t="s">
        <v>492</v>
      </c>
      <c r="B225" s="1">
        <v>246</v>
      </c>
      <c r="C225" s="2" t="s">
        <v>1068</v>
      </c>
      <c r="D225" s="1" t="s">
        <v>7612</v>
      </c>
      <c r="E225" s="1">
        <v>1837</v>
      </c>
      <c r="F225" s="16" t="s">
        <v>1070</v>
      </c>
      <c r="G225" s="12" t="str">
        <f t="shared" si="12"/>
        <v>(Shuckard, 1837)</v>
      </c>
      <c r="H225" s="1" t="s">
        <v>7618</v>
      </c>
      <c r="I225" s="17" t="s">
        <v>1070</v>
      </c>
      <c r="J225" s="12" t="str">
        <f t="shared" si="14"/>
        <v>Crabro tarsatus</v>
      </c>
      <c r="K225" s="12" t="str">
        <f t="shared" si="15"/>
        <v>Shuckard, 1837</v>
      </c>
    </row>
    <row r="226" spans="1:11" x14ac:dyDescent="0.2">
      <c r="C226" s="2" t="s">
        <v>1068</v>
      </c>
      <c r="D226" s="1" t="s">
        <v>7612</v>
      </c>
      <c r="E226" s="1">
        <v>1837</v>
      </c>
      <c r="F226" s="4" t="s">
        <v>1070</v>
      </c>
      <c r="G226" s="12" t="str">
        <f t="shared" si="12"/>
        <v>(Shuckard, 1837)</v>
      </c>
      <c r="H226" s="1" t="s">
        <v>7618</v>
      </c>
      <c r="J226" s="12" t="str">
        <f t="shared" si="14"/>
        <v xml:space="preserve">Crabro </v>
      </c>
      <c r="K226" s="12" t="str">
        <f t="shared" si="15"/>
        <v>Shuckard, 1837</v>
      </c>
    </row>
    <row r="227" spans="1:11" x14ac:dyDescent="0.2">
      <c r="A227" s="1" t="s">
        <v>492</v>
      </c>
      <c r="B227" s="1">
        <v>2463</v>
      </c>
      <c r="C227" s="2" t="s">
        <v>5576</v>
      </c>
      <c r="D227" s="1" t="s">
        <v>7598</v>
      </c>
      <c r="E227" s="1">
        <v>1802</v>
      </c>
      <c r="F227" s="16" t="s">
        <v>5578</v>
      </c>
      <c r="G227" s="12" t="str">
        <f t="shared" si="12"/>
        <v>(Latreille, 1802)</v>
      </c>
      <c r="H227" s="1" t="s">
        <v>7702</v>
      </c>
      <c r="I227" s="17" t="s">
        <v>5578</v>
      </c>
      <c r="J227" s="12" t="str">
        <f t="shared" si="14"/>
        <v>Formica graminicola</v>
      </c>
      <c r="K227" s="12" t="str">
        <f t="shared" si="15"/>
        <v>Latreille, 1802</v>
      </c>
    </row>
    <row r="228" spans="1:11" x14ac:dyDescent="0.2">
      <c r="A228" s="1" t="s">
        <v>492</v>
      </c>
      <c r="B228" s="1">
        <v>2475</v>
      </c>
      <c r="C228" s="2" t="s">
        <v>5599</v>
      </c>
      <c r="D228" s="1" t="s">
        <v>7636</v>
      </c>
      <c r="E228" s="1">
        <v>1852</v>
      </c>
      <c r="F228" s="16" t="s">
        <v>5601</v>
      </c>
      <c r="G228" s="12" t="str">
        <f t="shared" si="12"/>
        <v>(Schenck, 1852)</v>
      </c>
      <c r="H228" s="1" t="s">
        <v>7706</v>
      </c>
      <c r="I228" s="17" t="s">
        <v>5601</v>
      </c>
      <c r="J228" s="12" t="str">
        <f t="shared" si="14"/>
        <v>Eciton testaceus</v>
      </c>
      <c r="K228" s="12" t="str">
        <f t="shared" si="15"/>
        <v>Schenck, 1852</v>
      </c>
    </row>
    <row r="229" spans="1:11" x14ac:dyDescent="0.2">
      <c r="A229" s="1" t="s">
        <v>492</v>
      </c>
      <c r="B229" s="1">
        <v>2490</v>
      </c>
      <c r="C229" s="2" t="s">
        <v>5636</v>
      </c>
      <c r="D229" s="1" t="s">
        <v>7640</v>
      </c>
      <c r="E229" s="1">
        <v>1854</v>
      </c>
      <c r="F229" s="16" t="s">
        <v>96</v>
      </c>
      <c r="G229" s="12" t="str">
        <f t="shared" si="12"/>
        <v>(Curtis, 1854)</v>
      </c>
      <c r="H229" s="1" t="s">
        <v>7707</v>
      </c>
      <c r="I229" s="17" t="s">
        <v>96</v>
      </c>
      <c r="J229" s="12" t="str">
        <f t="shared" si="14"/>
        <v>Stenamma albipennis</v>
      </c>
      <c r="K229" s="12" t="str">
        <f t="shared" si="15"/>
        <v>Curtis, 1854</v>
      </c>
    </row>
    <row r="230" spans="1:11" x14ac:dyDescent="0.2">
      <c r="A230" s="1" t="s">
        <v>492</v>
      </c>
      <c r="B230" s="1">
        <v>2493</v>
      </c>
      <c r="C230" s="2" t="s">
        <v>5645</v>
      </c>
      <c r="D230" s="1" t="s">
        <v>7636</v>
      </c>
      <c r="E230" s="1">
        <v>1852</v>
      </c>
      <c r="F230" s="16" t="s">
        <v>671</v>
      </c>
      <c r="G230" s="12" t="str">
        <f t="shared" si="12"/>
        <v>(Schenck, 1852)</v>
      </c>
      <c r="H230" s="1" t="s">
        <v>7705</v>
      </c>
      <c r="I230" s="17" t="s">
        <v>671</v>
      </c>
      <c r="J230" s="12" t="str">
        <f t="shared" si="14"/>
        <v>Myrmica interruptus</v>
      </c>
      <c r="K230" s="12" t="str">
        <f t="shared" si="15"/>
        <v>Schenck, 1852</v>
      </c>
    </row>
    <row r="231" spans="1:11" x14ac:dyDescent="0.2">
      <c r="A231" s="1" t="s">
        <v>492</v>
      </c>
      <c r="B231" s="1">
        <v>2496</v>
      </c>
      <c r="C231" s="2" t="s">
        <v>5652</v>
      </c>
      <c r="D231" s="1" t="s">
        <v>7703</v>
      </c>
      <c r="E231" s="1">
        <v>1850</v>
      </c>
      <c r="F231" s="16" t="s">
        <v>5187</v>
      </c>
      <c r="G231" s="12" t="str">
        <f t="shared" si="12"/>
        <v>(Foerster, 1850)</v>
      </c>
      <c r="H231" s="1" t="s">
        <v>7705</v>
      </c>
      <c r="I231" s="17" t="s">
        <v>5187</v>
      </c>
      <c r="J231" s="12" t="str">
        <f t="shared" si="14"/>
        <v>Myrmica nylanderi</v>
      </c>
      <c r="K231" s="12" t="str">
        <f t="shared" si="15"/>
        <v>Foerster, 1850</v>
      </c>
    </row>
    <row r="232" spans="1:11" x14ac:dyDescent="0.2">
      <c r="A232" s="1" t="s">
        <v>492</v>
      </c>
      <c r="B232" s="1">
        <v>2500</v>
      </c>
      <c r="C232" s="2" t="s">
        <v>5662</v>
      </c>
      <c r="D232" s="1" t="s">
        <v>7598</v>
      </c>
      <c r="E232" s="1">
        <v>1798</v>
      </c>
      <c r="F232" s="3" t="s">
        <v>5664</v>
      </c>
      <c r="G232" s="12" t="str">
        <f t="shared" si="12"/>
        <v>(Latreille, 1798)</v>
      </c>
      <c r="H232" s="1" t="s">
        <v>7702</v>
      </c>
      <c r="I232" s="20" t="s">
        <v>5664</v>
      </c>
      <c r="J232" s="12" t="str">
        <f t="shared" si="14"/>
        <v>Formica # unifasciatus</v>
      </c>
      <c r="K232" s="12" t="str">
        <f t="shared" si="15"/>
        <v>Latreille, 1798</v>
      </c>
    </row>
    <row r="233" spans="1:11" x14ac:dyDescent="0.2">
      <c r="A233" s="1" t="s">
        <v>492</v>
      </c>
      <c r="B233" s="1">
        <v>2518</v>
      </c>
      <c r="C233" s="2" t="s">
        <v>5709</v>
      </c>
      <c r="D233" s="1" t="s">
        <v>7636</v>
      </c>
      <c r="E233" s="1">
        <v>1852</v>
      </c>
      <c r="F233" s="16" t="s">
        <v>5711</v>
      </c>
      <c r="G233" s="12" t="str">
        <f t="shared" si="12"/>
        <v>(Schenck, 1852)</v>
      </c>
      <c r="H233" s="1" t="s">
        <v>7705</v>
      </c>
      <c r="I233" s="17" t="s">
        <v>5711</v>
      </c>
      <c r="J233" s="12" t="str">
        <f t="shared" si="14"/>
        <v>Myrmica atratulus</v>
      </c>
      <c r="K233" s="12" t="str">
        <f t="shared" si="15"/>
        <v>Schenck, 1852</v>
      </c>
    </row>
    <row r="234" spans="1:11" x14ac:dyDescent="0.2">
      <c r="A234" s="1" t="s">
        <v>492</v>
      </c>
      <c r="B234" s="1">
        <v>2526</v>
      </c>
      <c r="C234" s="2" t="s">
        <v>5731</v>
      </c>
      <c r="D234" s="1" t="s">
        <v>7575</v>
      </c>
      <c r="E234" s="1">
        <v>1758</v>
      </c>
      <c r="F234" s="18" t="s">
        <v>5733</v>
      </c>
      <c r="G234" s="12" t="str">
        <f t="shared" si="12"/>
        <v>(Linnaeus, 1758)</v>
      </c>
      <c r="H234" s="1" t="s">
        <v>7702</v>
      </c>
      <c r="I234" s="19" t="s">
        <v>5733</v>
      </c>
      <c r="J234" s="12" t="str">
        <f t="shared" si="14"/>
        <v>Formica caespitum</v>
      </c>
      <c r="K234" s="12" t="str">
        <f t="shared" si="15"/>
        <v>Linnaeus, 1758</v>
      </c>
    </row>
    <row r="235" spans="1:11" x14ac:dyDescent="0.2">
      <c r="A235" s="1" t="s">
        <v>492</v>
      </c>
      <c r="B235" s="1">
        <v>2557</v>
      </c>
      <c r="C235" s="2" t="s">
        <v>5805</v>
      </c>
      <c r="D235" s="1" t="s">
        <v>7708</v>
      </c>
      <c r="E235" s="1">
        <v>1930</v>
      </c>
      <c r="F235" s="16" t="s">
        <v>5807</v>
      </c>
      <c r="G235" s="12" t="str">
        <f t="shared" si="12"/>
        <v>(Arnol’di, 1930)</v>
      </c>
      <c r="H235" s="1" t="s">
        <v>7709</v>
      </c>
      <c r="I235" s="17" t="s">
        <v>5807</v>
      </c>
      <c r="J235" s="12" t="str">
        <f t="shared" si="14"/>
        <v>Symbiomyrma karavajevi</v>
      </c>
      <c r="K235" s="12" t="str">
        <f t="shared" si="15"/>
        <v>Arnol’di, 1930</v>
      </c>
    </row>
    <row r="236" spans="1:11" x14ac:dyDescent="0.2">
      <c r="A236" s="1" t="s">
        <v>492</v>
      </c>
      <c r="B236" s="1">
        <v>257</v>
      </c>
      <c r="C236" s="2" t="s">
        <v>1090</v>
      </c>
      <c r="D236" s="1" t="s">
        <v>7623</v>
      </c>
      <c r="E236" s="1">
        <v>1829</v>
      </c>
      <c r="F236" s="16" t="s">
        <v>665</v>
      </c>
      <c r="G236" s="12" t="str">
        <f t="shared" si="12"/>
        <v>(Vander Linden, Crabro)</v>
      </c>
      <c r="H236" s="1" t="s">
        <v>7618</v>
      </c>
      <c r="I236" s="17" t="s">
        <v>665</v>
      </c>
      <c r="J236" s="12" t="str">
        <f t="shared" si="14"/>
        <v>Crabro wesmaeli</v>
      </c>
      <c r="K236" s="12" t="str">
        <f>CONCATENATE(D236,", ",H236)</f>
        <v>Vander Linden, Crabro</v>
      </c>
    </row>
    <row r="237" spans="1:11" x14ac:dyDescent="0.2">
      <c r="C237" s="2" t="s">
        <v>1090</v>
      </c>
      <c r="D237" s="1" t="s">
        <v>7623</v>
      </c>
      <c r="E237" s="1">
        <v>1829</v>
      </c>
      <c r="F237" s="4" t="s">
        <v>665</v>
      </c>
      <c r="G237" s="12" t="str">
        <f t="shared" si="12"/>
        <v>(Vander Linden, 1829)</v>
      </c>
      <c r="H237" s="1" t="s">
        <v>7618</v>
      </c>
      <c r="J237" s="12" t="str">
        <f t="shared" si="14"/>
        <v xml:space="preserve">Crabro </v>
      </c>
      <c r="K237" s="12" t="str">
        <f t="shared" ref="K237:K300" si="16">CONCATENATE(D237,", ",E237)</f>
        <v>Vander Linden, 1829</v>
      </c>
    </row>
    <row r="238" spans="1:11" x14ac:dyDescent="0.2">
      <c r="A238" s="1" t="s">
        <v>492</v>
      </c>
      <c r="B238" s="1">
        <v>2574</v>
      </c>
      <c r="C238" s="2" t="s">
        <v>5853</v>
      </c>
      <c r="D238" s="1" t="s">
        <v>7575</v>
      </c>
      <c r="E238" s="1">
        <v>1758</v>
      </c>
      <c r="F238" s="16" t="s">
        <v>5855</v>
      </c>
      <c r="G238" s="12" t="str">
        <f t="shared" si="12"/>
        <v>(Linnaeus, 1758)</v>
      </c>
      <c r="H238" s="1" t="s">
        <v>7702</v>
      </c>
      <c r="I238" s="17" t="s">
        <v>5855</v>
      </c>
      <c r="J238" s="12" t="str">
        <f t="shared" si="14"/>
        <v>Formica rubra</v>
      </c>
      <c r="K238" s="12" t="str">
        <f t="shared" si="16"/>
        <v>Linnaeus, 1758</v>
      </c>
    </row>
    <row r="239" spans="1:11" x14ac:dyDescent="0.2">
      <c r="A239" s="1" t="s">
        <v>492</v>
      </c>
      <c r="B239" s="1">
        <v>2658</v>
      </c>
      <c r="C239" s="2" t="s">
        <v>6037</v>
      </c>
      <c r="D239" s="1" t="s">
        <v>7598</v>
      </c>
      <c r="E239" s="1">
        <v>1798</v>
      </c>
      <c r="F239" s="16" t="s">
        <v>6039</v>
      </c>
      <c r="G239" s="12" t="str">
        <f t="shared" si="12"/>
        <v>(Latreille, 1798)</v>
      </c>
      <c r="H239" s="1" t="s">
        <v>7702</v>
      </c>
      <c r="I239" s="17" t="s">
        <v>6039</v>
      </c>
      <c r="J239" s="12" t="str">
        <f t="shared" si="14"/>
        <v>Formica fugax</v>
      </c>
      <c r="K239" s="12" t="str">
        <f t="shared" si="16"/>
        <v>Latreille, 1798</v>
      </c>
    </row>
    <row r="240" spans="1:11" x14ac:dyDescent="0.2">
      <c r="A240" s="1" t="s">
        <v>492</v>
      </c>
      <c r="B240" s="1">
        <v>266</v>
      </c>
      <c r="C240" s="2" t="s">
        <v>1106</v>
      </c>
      <c r="D240" s="1" t="s">
        <v>7610</v>
      </c>
      <c r="E240" s="1">
        <v>1781</v>
      </c>
      <c r="F240" s="16" t="s">
        <v>662</v>
      </c>
      <c r="G240" s="12" t="str">
        <f t="shared" si="12"/>
        <v>(Fabricius, 1781)</v>
      </c>
      <c r="H240" s="1" t="s">
        <v>7618</v>
      </c>
      <c r="I240" s="17" t="s">
        <v>662</v>
      </c>
      <c r="J240" s="12" t="str">
        <f t="shared" si="14"/>
        <v>Crabro dimidiatus</v>
      </c>
      <c r="K240" s="12" t="str">
        <f t="shared" si="16"/>
        <v>Fabricius, 1781</v>
      </c>
    </row>
    <row r="241" spans="1:11" x14ac:dyDescent="0.2">
      <c r="C241" s="2" t="s">
        <v>1106</v>
      </c>
      <c r="D241" s="1" t="s">
        <v>7610</v>
      </c>
      <c r="E241" s="1">
        <v>1781</v>
      </c>
      <c r="F241" s="4" t="s">
        <v>662</v>
      </c>
      <c r="G241" s="12" t="str">
        <f t="shared" si="12"/>
        <v>(Fabricius, 1781)</v>
      </c>
      <c r="H241" s="1" t="s">
        <v>7618</v>
      </c>
      <c r="J241" s="12" t="str">
        <f t="shared" si="14"/>
        <v xml:space="preserve">Crabro </v>
      </c>
      <c r="K241" s="12" t="str">
        <f t="shared" si="16"/>
        <v>Fabricius, 1781</v>
      </c>
    </row>
    <row r="242" spans="1:11" x14ac:dyDescent="0.2">
      <c r="A242" s="1" t="s">
        <v>492</v>
      </c>
      <c r="B242" s="1">
        <v>2688</v>
      </c>
      <c r="C242" s="2" t="s">
        <v>6096</v>
      </c>
      <c r="D242" s="1" t="s">
        <v>7563</v>
      </c>
      <c r="E242" s="1">
        <v>1850</v>
      </c>
      <c r="F242" s="16" t="s">
        <v>6098</v>
      </c>
      <c r="G242" s="12" t="str">
        <f t="shared" si="12"/>
        <v>(Förster, 1850)</v>
      </c>
      <c r="H242" s="1" t="s">
        <v>7705</v>
      </c>
      <c r="I242" s="17" t="s">
        <v>6098</v>
      </c>
      <c r="J242" s="12" t="str">
        <f t="shared" si="14"/>
        <v>Myrmica debile</v>
      </c>
      <c r="K242" s="12" t="str">
        <f t="shared" si="16"/>
        <v>Förster, 1850</v>
      </c>
    </row>
    <row r="243" spans="1:11" x14ac:dyDescent="0.2">
      <c r="A243" s="1" t="s">
        <v>492</v>
      </c>
      <c r="B243" s="1">
        <v>2698</v>
      </c>
      <c r="C243" s="2" t="s">
        <v>6120</v>
      </c>
      <c r="D243" s="1" t="s">
        <v>7710</v>
      </c>
      <c r="E243" s="1">
        <v>1912</v>
      </c>
      <c r="F243" s="3" t="s">
        <v>7711</v>
      </c>
      <c r="G243" s="12" t="str">
        <f t="shared" si="12"/>
        <v>(Forel, 1912)</v>
      </c>
      <c r="H243" s="1" t="s">
        <v>7712</v>
      </c>
      <c r="I243" s="20" t="s">
        <v>7711</v>
      </c>
      <c r="J243" s="12" t="str">
        <f t="shared" si="14"/>
        <v>Ponera [# gibbinota</v>
      </c>
      <c r="K243" s="12" t="str">
        <f t="shared" si="16"/>
        <v>Forel, 1912</v>
      </c>
    </row>
    <row r="244" spans="1:11" x14ac:dyDescent="0.2">
      <c r="A244" s="1" t="s">
        <v>492</v>
      </c>
      <c r="B244" s="1">
        <v>2728</v>
      </c>
      <c r="C244" s="2" t="s">
        <v>6197</v>
      </c>
      <c r="D244" s="1" t="s">
        <v>7598</v>
      </c>
      <c r="E244" s="1">
        <v>1802</v>
      </c>
      <c r="F244" s="16" t="s">
        <v>6199</v>
      </c>
      <c r="G244" s="12" t="str">
        <f t="shared" si="12"/>
        <v>(Latreille, 1802)</v>
      </c>
      <c r="H244" s="1" t="s">
        <v>7702</v>
      </c>
      <c r="I244" s="17" t="s">
        <v>6199</v>
      </c>
      <c r="J244" s="12" t="str">
        <f t="shared" si="14"/>
        <v>Formica coarctata</v>
      </c>
      <c r="K244" s="12" t="str">
        <f t="shared" si="16"/>
        <v>Latreille, 1802</v>
      </c>
    </row>
    <row r="245" spans="1:11" x14ac:dyDescent="0.2">
      <c r="A245" s="1" t="s">
        <v>492</v>
      </c>
      <c r="B245" s="1">
        <v>2743</v>
      </c>
      <c r="C245" s="2" t="s">
        <v>6218</v>
      </c>
      <c r="D245" s="1" t="s">
        <v>7610</v>
      </c>
      <c r="E245" s="1">
        <v>1787</v>
      </c>
      <c r="F245" s="16" t="s">
        <v>106</v>
      </c>
      <c r="G245" s="12" t="str">
        <f t="shared" si="12"/>
        <v>(Fabricius, 1787)</v>
      </c>
      <c r="H245" s="1" t="s">
        <v>7713</v>
      </c>
      <c r="I245" s="17" t="s">
        <v>106</v>
      </c>
      <c r="J245" s="12" t="str">
        <f t="shared" si="14"/>
        <v>Mutilla rufipes</v>
      </c>
      <c r="K245" s="12" t="str">
        <f t="shared" si="16"/>
        <v>Fabricius, 1787</v>
      </c>
    </row>
    <row r="246" spans="1:11" x14ac:dyDescent="0.2">
      <c r="A246" s="1" t="s">
        <v>492</v>
      </c>
      <c r="B246" s="1">
        <v>276</v>
      </c>
      <c r="C246" s="2" t="s">
        <v>1128</v>
      </c>
      <c r="D246" s="1" t="s">
        <v>7610</v>
      </c>
      <c r="E246" s="1">
        <v>1793</v>
      </c>
      <c r="F246" s="16" t="s">
        <v>1130</v>
      </c>
      <c r="G246" s="12" t="str">
        <f t="shared" si="12"/>
        <v>(Fabricius, 1793)</v>
      </c>
      <c r="H246" s="1" t="s">
        <v>7618</v>
      </c>
      <c r="I246" s="17" t="s">
        <v>1130</v>
      </c>
      <c r="J246" s="12" t="str">
        <f t="shared" si="14"/>
        <v>Crabro quadrimaculatus</v>
      </c>
      <c r="K246" s="12" t="str">
        <f t="shared" si="16"/>
        <v>Fabricius, 1793</v>
      </c>
    </row>
    <row r="247" spans="1:11" x14ac:dyDescent="0.2">
      <c r="C247" s="2" t="s">
        <v>1128</v>
      </c>
      <c r="D247" s="1" t="s">
        <v>7610</v>
      </c>
      <c r="E247" s="1">
        <v>1793</v>
      </c>
      <c r="F247" s="4" t="s">
        <v>1130</v>
      </c>
      <c r="G247" s="12" t="str">
        <f t="shared" si="12"/>
        <v>(Fabricius, 1793)</v>
      </c>
      <c r="H247" s="1" t="s">
        <v>7618</v>
      </c>
      <c r="J247" s="12" t="str">
        <f t="shared" si="14"/>
        <v xml:space="preserve">Crabro </v>
      </c>
      <c r="K247" s="12" t="str">
        <f t="shared" si="16"/>
        <v>Fabricius, 1793</v>
      </c>
    </row>
    <row r="248" spans="1:11" x14ac:dyDescent="0.2">
      <c r="A248" s="1" t="s">
        <v>492</v>
      </c>
      <c r="B248" s="1">
        <v>2761</v>
      </c>
      <c r="C248" s="2" t="s">
        <v>6242</v>
      </c>
      <c r="D248" s="1" t="s">
        <v>7633</v>
      </c>
      <c r="E248" s="1">
        <v>1763</v>
      </c>
      <c r="F248" s="16" t="s">
        <v>885</v>
      </c>
      <c r="G248" s="12" t="str">
        <f t="shared" si="12"/>
        <v>(Scopoli, 1763)</v>
      </c>
      <c r="H248" s="1" t="s">
        <v>7561</v>
      </c>
      <c r="I248" s="17" t="s">
        <v>885</v>
      </c>
      <c r="J248" s="12" t="str">
        <f t="shared" si="14"/>
        <v>Sphex carbonarius</v>
      </c>
      <c r="K248" s="12" t="str">
        <f t="shared" si="16"/>
        <v>Scopoli, 1763</v>
      </c>
    </row>
    <row r="249" spans="1:11" x14ac:dyDescent="0.2">
      <c r="A249" s="1" t="s">
        <v>492</v>
      </c>
      <c r="B249" s="1">
        <v>2771</v>
      </c>
      <c r="C249" s="2" t="s">
        <v>6259</v>
      </c>
      <c r="D249" s="1" t="s">
        <v>7634</v>
      </c>
      <c r="E249" s="1">
        <v>1808</v>
      </c>
      <c r="F249" s="16" t="s">
        <v>6261</v>
      </c>
      <c r="G249" s="12" t="str">
        <f t="shared" si="12"/>
        <v>(Spinola, 1808)</v>
      </c>
      <c r="H249" s="1" t="s">
        <v>7611</v>
      </c>
      <c r="I249" s="17" t="s">
        <v>6261</v>
      </c>
      <c r="J249" s="12" t="str">
        <f t="shared" si="14"/>
        <v>Pompilus fasciatellus</v>
      </c>
      <c r="K249" s="12" t="str">
        <f t="shared" si="16"/>
        <v>Spinola, 1808</v>
      </c>
    </row>
    <row r="250" spans="1:11" x14ac:dyDescent="0.2">
      <c r="A250" s="1" t="s">
        <v>492</v>
      </c>
      <c r="B250" s="1">
        <v>2788</v>
      </c>
      <c r="C250" s="2" t="s">
        <v>6300</v>
      </c>
      <c r="D250" s="1" t="s">
        <v>7617</v>
      </c>
      <c r="E250" s="1">
        <v>1792</v>
      </c>
      <c r="F250" s="16" t="s">
        <v>1120</v>
      </c>
      <c r="G250" s="12" t="str">
        <f t="shared" si="12"/>
        <v>(Rossi, 1792)</v>
      </c>
      <c r="H250" s="1" t="s">
        <v>7561</v>
      </c>
      <c r="I250" s="17" t="s">
        <v>1120</v>
      </c>
      <c r="J250" s="12" t="str">
        <f t="shared" si="14"/>
        <v>Sphex notatus</v>
      </c>
      <c r="K250" s="12" t="str">
        <f t="shared" si="16"/>
        <v>Rossi, 1792</v>
      </c>
    </row>
    <row r="251" spans="1:11" x14ac:dyDescent="0.2">
      <c r="A251" s="1" t="s">
        <v>492</v>
      </c>
      <c r="B251" s="1">
        <v>2800</v>
      </c>
      <c r="C251" s="2" t="s">
        <v>6326</v>
      </c>
      <c r="D251" s="1" t="s">
        <v>7662</v>
      </c>
      <c r="E251" s="1">
        <v>1785</v>
      </c>
      <c r="F251" s="16" t="s">
        <v>4937</v>
      </c>
      <c r="G251" s="12" t="str">
        <f t="shared" si="12"/>
        <v>(Geoffroy, 1785)</v>
      </c>
      <c r="H251" s="1" t="s">
        <v>7576</v>
      </c>
      <c r="I251" s="17" t="s">
        <v>4937</v>
      </c>
      <c r="J251" s="12" t="str">
        <f t="shared" si="14"/>
        <v>Ichneumon bifasciatus</v>
      </c>
      <c r="K251" s="12" t="str">
        <f t="shared" si="16"/>
        <v>Geoffroy, 1785</v>
      </c>
    </row>
    <row r="252" spans="1:11" x14ac:dyDescent="0.2">
      <c r="A252" s="1" t="s">
        <v>492</v>
      </c>
      <c r="B252" s="1">
        <v>2803</v>
      </c>
      <c r="C252" s="2" t="s">
        <v>6333</v>
      </c>
      <c r="D252" s="1" t="s">
        <v>7714</v>
      </c>
      <c r="E252" s="1">
        <v>1886</v>
      </c>
      <c r="F252" s="16" t="s">
        <v>6335</v>
      </c>
      <c r="G252" s="12" t="str">
        <f t="shared" si="12"/>
        <v>(Magretti, 1886)</v>
      </c>
      <c r="H252" s="1" t="s">
        <v>7715</v>
      </c>
      <c r="I252" s="17" t="s">
        <v>6335</v>
      </c>
      <c r="J252" s="12" t="str">
        <f t="shared" si="14"/>
        <v>Pogonius subintermedius</v>
      </c>
      <c r="K252" s="12" t="str">
        <f t="shared" si="16"/>
        <v>Magretti, 1886</v>
      </c>
    </row>
    <row r="253" spans="1:11" x14ac:dyDescent="0.2">
      <c r="A253" s="1" t="s">
        <v>492</v>
      </c>
      <c r="B253" s="1">
        <v>2805</v>
      </c>
      <c r="C253" s="2" t="s">
        <v>6339</v>
      </c>
      <c r="D253" s="1" t="s">
        <v>7575</v>
      </c>
      <c r="E253" s="1">
        <v>1758</v>
      </c>
      <c r="F253" s="16" t="s">
        <v>3250</v>
      </c>
      <c r="G253" s="12" t="str">
        <f t="shared" si="12"/>
        <v>(Linnaeus, 1758)</v>
      </c>
      <c r="H253" s="1" t="s">
        <v>7561</v>
      </c>
      <c r="I253" s="17" t="s">
        <v>3250</v>
      </c>
      <c r="J253" s="12" t="str">
        <f t="shared" si="14"/>
        <v>Sphex variegatus</v>
      </c>
      <c r="K253" s="12" t="str">
        <f t="shared" si="16"/>
        <v>Linnaeus, 1758</v>
      </c>
    </row>
    <row r="254" spans="1:11" x14ac:dyDescent="0.2">
      <c r="A254" s="1" t="s">
        <v>492</v>
      </c>
      <c r="B254" s="1">
        <v>2813</v>
      </c>
      <c r="C254" s="2" t="s">
        <v>6356</v>
      </c>
      <c r="D254" s="1" t="s">
        <v>7612</v>
      </c>
      <c r="E254" s="1">
        <v>1837</v>
      </c>
      <c r="F254" s="16" t="s">
        <v>445</v>
      </c>
      <c r="G254" s="12" t="str">
        <f t="shared" si="12"/>
        <v>(Shuckard, 1837)</v>
      </c>
      <c r="H254" s="1" t="s">
        <v>7611</v>
      </c>
      <c r="I254" s="17" t="s">
        <v>445</v>
      </c>
      <c r="J254" s="12" t="str">
        <f t="shared" si="14"/>
        <v>Pompilus agilis</v>
      </c>
      <c r="K254" s="12" t="str">
        <f t="shared" si="16"/>
        <v>Shuckard, 1837</v>
      </c>
    </row>
    <row r="255" spans="1:11" x14ac:dyDescent="0.2">
      <c r="A255" s="1" t="s">
        <v>492</v>
      </c>
      <c r="B255" s="1">
        <v>2820</v>
      </c>
      <c r="C255" s="2" t="s">
        <v>6372</v>
      </c>
      <c r="D255" s="1" t="s">
        <v>7610</v>
      </c>
      <c r="E255" s="1">
        <v>1775</v>
      </c>
      <c r="F255" s="16" t="s">
        <v>6374</v>
      </c>
      <c r="G255" s="12" t="str">
        <f t="shared" si="12"/>
        <v>(Fabricius, 1775)</v>
      </c>
      <c r="H255" s="1" t="s">
        <v>7561</v>
      </c>
      <c r="I255" s="17" t="s">
        <v>6374</v>
      </c>
      <c r="J255" s="12" t="str">
        <f t="shared" si="14"/>
        <v>Sphex exaltata</v>
      </c>
      <c r="K255" s="12" t="str">
        <f t="shared" si="16"/>
        <v>Fabricius, 1775</v>
      </c>
    </row>
    <row r="256" spans="1:11" x14ac:dyDescent="0.2">
      <c r="A256" s="1" t="s">
        <v>492</v>
      </c>
      <c r="B256" s="1">
        <v>2827</v>
      </c>
      <c r="C256" s="2" t="s">
        <v>6388</v>
      </c>
      <c r="D256" s="1" t="s">
        <v>7610</v>
      </c>
      <c r="E256" s="1">
        <v>1793</v>
      </c>
      <c r="F256" s="16" t="s">
        <v>6390</v>
      </c>
      <c r="G256" s="12" t="str">
        <f t="shared" si="12"/>
        <v>(Fabricius, 1793)</v>
      </c>
      <c r="H256" s="1" t="s">
        <v>7561</v>
      </c>
      <c r="I256" s="17" t="s">
        <v>6390</v>
      </c>
      <c r="J256" s="12" t="str">
        <f t="shared" si="14"/>
        <v>Sphex hyalinata</v>
      </c>
      <c r="K256" s="12" t="str">
        <f t="shared" si="16"/>
        <v>Fabricius, 1793</v>
      </c>
    </row>
    <row r="257" spans="1:11" x14ac:dyDescent="0.2">
      <c r="A257" s="1" t="s">
        <v>492</v>
      </c>
      <c r="B257" s="1">
        <v>2842</v>
      </c>
      <c r="C257" s="2" t="s">
        <v>6428</v>
      </c>
      <c r="D257" s="1" t="s">
        <v>7614</v>
      </c>
      <c r="E257" s="1">
        <v>1845</v>
      </c>
      <c r="F257" s="16" t="s">
        <v>6430</v>
      </c>
      <c r="G257" s="12" t="str">
        <f t="shared" si="12"/>
        <v>(Lepeletier, 1845)</v>
      </c>
      <c r="H257" s="1" t="s">
        <v>7716</v>
      </c>
      <c r="I257" s="17" t="s">
        <v>6430</v>
      </c>
      <c r="J257" s="12" t="str">
        <f t="shared" si="14"/>
        <v>Calicurgus propinqua</v>
      </c>
      <c r="K257" s="12" t="str">
        <f t="shared" si="16"/>
        <v>Lepeletier, 1845</v>
      </c>
    </row>
    <row r="258" spans="1:11" x14ac:dyDescent="0.2">
      <c r="A258" s="1" t="s">
        <v>492</v>
      </c>
      <c r="B258" s="1">
        <v>2844</v>
      </c>
      <c r="C258" s="2" t="s">
        <v>6435</v>
      </c>
      <c r="D258" s="1" t="s">
        <v>7717</v>
      </c>
      <c r="E258" s="1">
        <v>1837</v>
      </c>
      <c r="F258" s="16" t="s">
        <v>5496</v>
      </c>
      <c r="G258" s="12" t="str">
        <f t="shared" ref="G258:G321" si="17">CONCATENATE("(",K258,")")</f>
        <v>(Schiødte, 1837)</v>
      </c>
      <c r="H258" s="1" t="s">
        <v>7611</v>
      </c>
      <c r="I258" s="17" t="s">
        <v>5496</v>
      </c>
      <c r="J258" s="12" t="str">
        <f t="shared" si="14"/>
        <v>Pompilus pusilla</v>
      </c>
      <c r="K258" s="12" t="str">
        <f t="shared" si="16"/>
        <v>Schiødte, 1837</v>
      </c>
    </row>
    <row r="259" spans="1:11" x14ac:dyDescent="0.2">
      <c r="A259" s="1" t="s">
        <v>492</v>
      </c>
      <c r="B259" s="1">
        <v>2851</v>
      </c>
      <c r="C259" s="2" t="s">
        <v>6448</v>
      </c>
      <c r="D259" s="1" t="s">
        <v>7689</v>
      </c>
      <c r="E259" s="1">
        <v>1780</v>
      </c>
      <c r="F259" s="16" t="s">
        <v>6450</v>
      </c>
      <c r="G259" s="12" t="str">
        <f t="shared" si="17"/>
        <v>(Harris, 1780)</v>
      </c>
      <c r="H259" s="1" t="s">
        <v>7561</v>
      </c>
      <c r="I259" s="17" t="s">
        <v>6450</v>
      </c>
      <c r="J259" s="12" t="str">
        <f t="shared" ref="J259:J322" si="18">CONCATENATE(H259," ",I259)</f>
        <v>Sphex perturbator</v>
      </c>
      <c r="K259" s="12" t="str">
        <f t="shared" si="16"/>
        <v>Harris, 1780</v>
      </c>
    </row>
    <row r="260" spans="1:11" x14ac:dyDescent="0.2">
      <c r="A260" s="1" t="s">
        <v>492</v>
      </c>
      <c r="B260" s="1">
        <v>286</v>
      </c>
      <c r="C260" s="2" t="s">
        <v>1148</v>
      </c>
      <c r="D260" s="1" t="s">
        <v>7566</v>
      </c>
      <c r="E260" s="1">
        <v>1870</v>
      </c>
      <c r="F260" s="16" t="s">
        <v>1150</v>
      </c>
      <c r="G260" s="12" t="str">
        <f t="shared" si="17"/>
        <v>(Thomson, 1870)</v>
      </c>
      <c r="H260" s="1" t="s">
        <v>7618</v>
      </c>
      <c r="I260" s="17" t="s">
        <v>1150</v>
      </c>
      <c r="J260" s="12" t="str">
        <f t="shared" si="18"/>
        <v>Crabro cavifrons</v>
      </c>
      <c r="K260" s="12" t="str">
        <f t="shared" si="16"/>
        <v>Thomson, 1870</v>
      </c>
    </row>
    <row r="261" spans="1:11" x14ac:dyDescent="0.2">
      <c r="C261" s="2" t="s">
        <v>1148</v>
      </c>
      <c r="D261" s="1" t="s">
        <v>7566</v>
      </c>
      <c r="E261" s="1">
        <v>1870</v>
      </c>
      <c r="F261" s="4" t="s">
        <v>1150</v>
      </c>
      <c r="G261" s="12" t="str">
        <f t="shared" si="17"/>
        <v>(Thomson, 1870)</v>
      </c>
      <c r="H261" s="1" t="s">
        <v>7618</v>
      </c>
      <c r="J261" s="12" t="str">
        <f t="shared" si="18"/>
        <v xml:space="preserve">Crabro </v>
      </c>
      <c r="K261" s="12" t="str">
        <f t="shared" si="16"/>
        <v>Thomson, 1870</v>
      </c>
    </row>
    <row r="262" spans="1:11" x14ac:dyDescent="0.2">
      <c r="A262" s="1" t="s">
        <v>492</v>
      </c>
      <c r="B262" s="1">
        <v>2867</v>
      </c>
      <c r="C262" s="2" t="s">
        <v>6477</v>
      </c>
      <c r="D262" s="1" t="s">
        <v>7634</v>
      </c>
      <c r="E262" s="1">
        <v>1808</v>
      </c>
      <c r="F262" s="16" t="s">
        <v>6479</v>
      </c>
      <c r="G262" s="12" t="str">
        <f t="shared" si="17"/>
        <v>(Spinola, 1808)</v>
      </c>
      <c r="H262" s="1" t="s">
        <v>7611</v>
      </c>
      <c r="I262" s="17" t="s">
        <v>6479</v>
      </c>
      <c r="J262" s="12" t="str">
        <f t="shared" si="18"/>
        <v>Pompilus cinctellus</v>
      </c>
      <c r="K262" s="12" t="str">
        <f t="shared" si="16"/>
        <v>Spinola, 1808</v>
      </c>
    </row>
    <row r="263" spans="1:11" x14ac:dyDescent="0.2">
      <c r="A263" s="1" t="s">
        <v>492</v>
      </c>
      <c r="B263" s="1">
        <v>2871</v>
      </c>
      <c r="C263" s="2" t="s">
        <v>6486</v>
      </c>
      <c r="D263" s="1" t="s">
        <v>7623</v>
      </c>
      <c r="E263" s="1">
        <v>1827</v>
      </c>
      <c r="F263" s="16" t="s">
        <v>4521</v>
      </c>
      <c r="G263" s="12" t="str">
        <f t="shared" si="17"/>
        <v>(Vander Linden, 1827)</v>
      </c>
      <c r="H263" s="1" t="s">
        <v>7611</v>
      </c>
      <c r="I263" s="17" t="s">
        <v>4521</v>
      </c>
      <c r="J263" s="12" t="str">
        <f t="shared" si="18"/>
        <v>Pompilus sericeus</v>
      </c>
      <c r="K263" s="12" t="str">
        <f t="shared" si="16"/>
        <v>Vander Linden, 1827</v>
      </c>
    </row>
    <row r="264" spans="1:11" x14ac:dyDescent="0.2">
      <c r="A264" s="1" t="s">
        <v>492</v>
      </c>
      <c r="B264" s="1">
        <v>288</v>
      </c>
      <c r="C264" s="2" t="s">
        <v>1153</v>
      </c>
      <c r="D264" s="1" t="s">
        <v>7560</v>
      </c>
      <c r="E264" s="1">
        <v>1804</v>
      </c>
      <c r="F264" s="16" t="s">
        <v>1155</v>
      </c>
      <c r="G264" s="12" t="str">
        <f t="shared" si="17"/>
        <v>(Panzer, 1804)</v>
      </c>
      <c r="H264" s="1" t="s">
        <v>7618</v>
      </c>
      <c r="I264" s="17" t="s">
        <v>1155</v>
      </c>
      <c r="J264" s="12" t="str">
        <f t="shared" si="18"/>
        <v>Crabro lapidarius</v>
      </c>
      <c r="K264" s="12" t="str">
        <f t="shared" si="16"/>
        <v>Panzer, 1804</v>
      </c>
    </row>
    <row r="265" spans="1:11" x14ac:dyDescent="0.2">
      <c r="C265" s="2" t="s">
        <v>1153</v>
      </c>
      <c r="D265" s="1" t="s">
        <v>7560</v>
      </c>
      <c r="E265" s="1">
        <v>1804</v>
      </c>
      <c r="F265" s="4" t="s">
        <v>1155</v>
      </c>
      <c r="G265" s="12" t="str">
        <f t="shared" si="17"/>
        <v>(Panzer, 1804)</v>
      </c>
      <c r="H265" s="1" t="s">
        <v>7618</v>
      </c>
      <c r="J265" s="12" t="str">
        <f t="shared" si="18"/>
        <v xml:space="preserve">Crabro </v>
      </c>
      <c r="K265" s="12" t="str">
        <f t="shared" si="16"/>
        <v>Panzer, 1804</v>
      </c>
    </row>
    <row r="266" spans="1:11" x14ac:dyDescent="0.2">
      <c r="A266" s="1" t="s">
        <v>492</v>
      </c>
      <c r="B266" s="1">
        <v>2880</v>
      </c>
      <c r="C266" s="2" t="s">
        <v>6504</v>
      </c>
      <c r="D266" s="1" t="s">
        <v>7718</v>
      </c>
      <c r="E266" s="1">
        <v>1907</v>
      </c>
      <c r="F266" s="16" t="s">
        <v>6506</v>
      </c>
      <c r="G266" s="12" t="str">
        <f t="shared" si="17"/>
        <v>(Aurivillius, 1907)</v>
      </c>
      <c r="H266" s="1" t="s">
        <v>7611</v>
      </c>
      <c r="I266" s="17" t="s">
        <v>6506</v>
      </c>
      <c r="J266" s="12" t="str">
        <f t="shared" si="18"/>
        <v>Pompilus caviventris</v>
      </c>
      <c r="K266" s="12" t="str">
        <f t="shared" si="16"/>
        <v>Aurivillius, 1907</v>
      </c>
    </row>
    <row r="267" spans="1:11" x14ac:dyDescent="0.2">
      <c r="A267" s="1" t="s">
        <v>492</v>
      </c>
      <c r="B267" s="1">
        <v>2884</v>
      </c>
      <c r="C267" s="2" t="s">
        <v>6515</v>
      </c>
      <c r="D267" s="1" t="s">
        <v>7608</v>
      </c>
      <c r="E267" s="1">
        <v>1845</v>
      </c>
      <c r="F267" s="16" t="s">
        <v>6517</v>
      </c>
      <c r="G267" s="12" t="str">
        <f t="shared" si="17"/>
        <v>(Dahlbom, 1845)</v>
      </c>
      <c r="H267" s="1" t="s">
        <v>7611</v>
      </c>
      <c r="I267" s="17" t="s">
        <v>6517</v>
      </c>
      <c r="J267" s="12" t="str">
        <f t="shared" si="18"/>
        <v>Pompilus concinnus</v>
      </c>
      <c r="K267" s="12" t="str">
        <f t="shared" si="16"/>
        <v>Dahlbom, 1845</v>
      </c>
    </row>
    <row r="268" spans="1:11" x14ac:dyDescent="0.2">
      <c r="A268" s="1" t="s">
        <v>492</v>
      </c>
      <c r="B268" s="1">
        <v>2890</v>
      </c>
      <c r="C268" s="2" t="s">
        <v>6530</v>
      </c>
      <c r="D268" s="1" t="s">
        <v>7633</v>
      </c>
      <c r="E268" s="1">
        <v>1763</v>
      </c>
      <c r="F268" s="16" t="s">
        <v>270</v>
      </c>
      <c r="G268" s="12" t="str">
        <f t="shared" si="17"/>
        <v>(Scopoli, 1763)</v>
      </c>
      <c r="H268" s="1" t="s">
        <v>7561</v>
      </c>
      <c r="I268" s="17" t="s">
        <v>270</v>
      </c>
      <c r="J268" s="12" t="str">
        <f t="shared" si="18"/>
        <v>Sphex nigerrimus</v>
      </c>
      <c r="K268" s="12" t="str">
        <f t="shared" si="16"/>
        <v>Scopoli, 1763</v>
      </c>
    </row>
    <row r="269" spans="1:11" x14ac:dyDescent="0.2">
      <c r="A269" s="1" t="s">
        <v>492</v>
      </c>
      <c r="B269" s="1">
        <v>2901</v>
      </c>
      <c r="C269" s="2" t="s">
        <v>6555</v>
      </c>
      <c r="D269" s="1" t="s">
        <v>7623</v>
      </c>
      <c r="E269" s="1">
        <v>1827</v>
      </c>
      <c r="F269" s="16" t="s">
        <v>6557</v>
      </c>
      <c r="G269" s="12" t="str">
        <f t="shared" si="17"/>
        <v>(Vander Linden, 1827)</v>
      </c>
      <c r="H269" s="1" t="s">
        <v>7611</v>
      </c>
      <c r="I269" s="17" t="s">
        <v>6557</v>
      </c>
      <c r="J269" s="12" t="str">
        <f t="shared" si="18"/>
        <v>Pompilus infuscatus</v>
      </c>
      <c r="K269" s="12" t="str">
        <f t="shared" si="16"/>
        <v>Vander Linden, 1827</v>
      </c>
    </row>
    <row r="270" spans="1:11" x14ac:dyDescent="0.2">
      <c r="A270" s="1" t="s">
        <v>492</v>
      </c>
      <c r="B270" s="1">
        <v>2923</v>
      </c>
      <c r="C270" s="2" t="s">
        <v>6603</v>
      </c>
      <c r="D270" s="1" t="s">
        <v>7575</v>
      </c>
      <c r="E270" s="1">
        <v>1758</v>
      </c>
      <c r="F270" s="16" t="s">
        <v>6605</v>
      </c>
      <c r="G270" s="12" t="str">
        <f t="shared" si="17"/>
        <v>(Linnaeus, 1758)</v>
      </c>
      <c r="H270" s="1" t="s">
        <v>7561</v>
      </c>
      <c r="I270" s="17" t="s">
        <v>6605</v>
      </c>
      <c r="J270" s="12" t="str">
        <f t="shared" si="18"/>
        <v>Sphex viaticus</v>
      </c>
      <c r="K270" s="12" t="str">
        <f t="shared" si="16"/>
        <v>Linnaeus, 1758</v>
      </c>
    </row>
    <row r="271" spans="1:11" x14ac:dyDescent="0.2">
      <c r="A271" s="1" t="s">
        <v>492</v>
      </c>
      <c r="B271" s="1">
        <v>2947</v>
      </c>
      <c r="C271" s="2" t="s">
        <v>6650</v>
      </c>
      <c r="D271" s="1" t="s">
        <v>7649</v>
      </c>
      <c r="E271" s="1">
        <v>1851</v>
      </c>
      <c r="F271" s="16" t="s">
        <v>6652</v>
      </c>
      <c r="G271" s="12" t="str">
        <f t="shared" si="17"/>
        <v>(Wesmael, 1851)</v>
      </c>
      <c r="H271" s="1" t="s">
        <v>7611</v>
      </c>
      <c r="I271" s="17" t="s">
        <v>6652</v>
      </c>
      <c r="J271" s="12" t="str">
        <f t="shared" si="18"/>
        <v>Pompilus anceps</v>
      </c>
      <c r="K271" s="12" t="str">
        <f t="shared" si="16"/>
        <v>Wesmael, 1851</v>
      </c>
    </row>
    <row r="272" spans="1:11" x14ac:dyDescent="0.2">
      <c r="A272" s="1" t="s">
        <v>492</v>
      </c>
      <c r="B272" s="1">
        <v>2958</v>
      </c>
      <c r="C272" s="2" t="s">
        <v>6678</v>
      </c>
      <c r="D272" s="1" t="s">
        <v>7608</v>
      </c>
      <c r="E272" s="1">
        <v>1843</v>
      </c>
      <c r="F272" s="16" t="s">
        <v>243</v>
      </c>
      <c r="G272" s="12" t="str">
        <f t="shared" si="17"/>
        <v>(Dahlbom, 1843)</v>
      </c>
      <c r="H272" s="1" t="s">
        <v>7611</v>
      </c>
      <c r="I272" s="17" t="s">
        <v>243</v>
      </c>
      <c r="J272" s="12" t="str">
        <f t="shared" si="18"/>
        <v>Pompilus consobrina</v>
      </c>
      <c r="K272" s="12" t="str">
        <f t="shared" si="16"/>
        <v>Dahlbom, 1843</v>
      </c>
    </row>
    <row r="273" spans="1:11" x14ac:dyDescent="0.2">
      <c r="A273" s="1" t="s">
        <v>492</v>
      </c>
      <c r="B273" s="1">
        <v>2971</v>
      </c>
      <c r="C273" s="2" t="s">
        <v>6711</v>
      </c>
      <c r="D273" s="1" t="s">
        <v>7608</v>
      </c>
      <c r="E273" s="1">
        <v>1843</v>
      </c>
      <c r="F273" s="16" t="s">
        <v>4549</v>
      </c>
      <c r="G273" s="12" t="str">
        <f t="shared" si="17"/>
        <v>(Dahlbom, 1843)</v>
      </c>
      <c r="H273" s="1" t="s">
        <v>7611</v>
      </c>
      <c r="I273" s="17" t="s">
        <v>4549</v>
      </c>
      <c r="J273" s="12" t="str">
        <f t="shared" si="18"/>
        <v>Pompilus trivialis</v>
      </c>
      <c r="K273" s="12" t="str">
        <f t="shared" si="16"/>
        <v>Dahlbom, 1843</v>
      </c>
    </row>
    <row r="274" spans="1:11" x14ac:dyDescent="0.2">
      <c r="A274" s="1" t="s">
        <v>492</v>
      </c>
      <c r="B274" s="1">
        <v>2977</v>
      </c>
      <c r="C274" s="2" t="s">
        <v>6723</v>
      </c>
      <c r="D274" s="1" t="s">
        <v>7566</v>
      </c>
      <c r="E274" s="1">
        <v>1870</v>
      </c>
      <c r="F274" s="16" t="s">
        <v>665</v>
      </c>
      <c r="G274" s="12" t="str">
        <f t="shared" si="17"/>
        <v>(Thomson, 1870)</v>
      </c>
      <c r="H274" s="1" t="s">
        <v>7611</v>
      </c>
      <c r="I274" s="17" t="s">
        <v>665</v>
      </c>
      <c r="J274" s="12" t="str">
        <f t="shared" si="18"/>
        <v>Pompilus wesmaeli</v>
      </c>
      <c r="K274" s="12" t="str">
        <f t="shared" si="16"/>
        <v>Thomson, 1870</v>
      </c>
    </row>
    <row r="275" spans="1:11" x14ac:dyDescent="0.2">
      <c r="A275" s="1" t="s">
        <v>492</v>
      </c>
      <c r="B275" s="1">
        <v>2980</v>
      </c>
      <c r="C275" s="2" t="s">
        <v>6727</v>
      </c>
      <c r="D275" s="1" t="s">
        <v>7608</v>
      </c>
      <c r="E275" s="1">
        <v>1842</v>
      </c>
      <c r="F275" s="16" t="s">
        <v>267</v>
      </c>
      <c r="G275" s="12" t="str">
        <f t="shared" si="17"/>
        <v>(Dahlbom, 1842)</v>
      </c>
      <c r="H275" s="1" t="s">
        <v>7611</v>
      </c>
      <c r="I275" s="17" t="s">
        <v>267</v>
      </c>
      <c r="J275" s="12" t="str">
        <f t="shared" si="18"/>
        <v>Pompilus minutula</v>
      </c>
      <c r="K275" s="12" t="str">
        <f t="shared" si="16"/>
        <v>Dahlbom, 1842</v>
      </c>
    </row>
    <row r="276" spans="1:11" x14ac:dyDescent="0.2">
      <c r="A276" s="1" t="s">
        <v>492</v>
      </c>
      <c r="B276" s="1">
        <v>2987</v>
      </c>
      <c r="C276" s="2" t="s">
        <v>6743</v>
      </c>
      <c r="D276" s="1" t="s">
        <v>7717</v>
      </c>
      <c r="E276" s="1">
        <v>1837</v>
      </c>
      <c r="F276" s="16" t="s">
        <v>6745</v>
      </c>
      <c r="G276" s="12" t="str">
        <f t="shared" si="17"/>
        <v>(Schiødte, 1837)</v>
      </c>
      <c r="H276" s="1" t="s">
        <v>7611</v>
      </c>
      <c r="I276" s="17" t="s">
        <v>6745</v>
      </c>
      <c r="J276" s="12" t="str">
        <f t="shared" si="18"/>
        <v>Pompilus spissa</v>
      </c>
      <c r="K276" s="12" t="str">
        <f t="shared" si="16"/>
        <v>Schiødte, 1837</v>
      </c>
    </row>
    <row r="277" spans="1:11" x14ac:dyDescent="0.2">
      <c r="A277" s="1" t="s">
        <v>492</v>
      </c>
      <c r="B277" s="1">
        <v>299</v>
      </c>
      <c r="C277" s="2" t="s">
        <v>1181</v>
      </c>
      <c r="D277" s="1" t="s">
        <v>7628</v>
      </c>
      <c r="E277" s="1">
        <v>1838</v>
      </c>
      <c r="F277" s="16" t="s">
        <v>30</v>
      </c>
      <c r="G277" s="12" t="str">
        <f t="shared" si="17"/>
        <v>(Zetterstedt, 1838)</v>
      </c>
      <c r="H277" s="1" t="s">
        <v>7618</v>
      </c>
      <c r="I277" s="17" t="s">
        <v>30</v>
      </c>
      <c r="J277" s="12" t="str">
        <f t="shared" si="18"/>
        <v>Crabro ruficornis</v>
      </c>
      <c r="K277" s="12" t="str">
        <f t="shared" si="16"/>
        <v>Zetterstedt, 1838</v>
      </c>
    </row>
    <row r="278" spans="1:11" x14ac:dyDescent="0.2">
      <c r="C278" s="2" t="s">
        <v>1181</v>
      </c>
      <c r="D278" s="1" t="s">
        <v>7628</v>
      </c>
      <c r="E278" s="1">
        <v>1838</v>
      </c>
      <c r="F278" s="4" t="s">
        <v>30</v>
      </c>
      <c r="G278" s="12" t="str">
        <f t="shared" si="17"/>
        <v>(Zetterstedt, 1838)</v>
      </c>
      <c r="H278" s="1" t="s">
        <v>7618</v>
      </c>
      <c r="J278" s="12" t="str">
        <f t="shared" si="18"/>
        <v xml:space="preserve">Crabro </v>
      </c>
      <c r="K278" s="12" t="str">
        <f t="shared" si="16"/>
        <v>Zetterstedt, 1838</v>
      </c>
    </row>
    <row r="279" spans="1:11" x14ac:dyDescent="0.2">
      <c r="A279" s="1" t="s">
        <v>492</v>
      </c>
      <c r="B279" s="1">
        <v>2992</v>
      </c>
      <c r="C279" s="2" t="s">
        <v>6749</v>
      </c>
      <c r="D279" s="1" t="s">
        <v>7696</v>
      </c>
      <c r="E279" s="1">
        <v>1927</v>
      </c>
      <c r="F279" s="16" t="s">
        <v>3962</v>
      </c>
      <c r="G279" s="12" t="str">
        <f t="shared" si="17"/>
        <v>(Haupt, 1927)</v>
      </c>
      <c r="H279" s="1" t="s">
        <v>7719</v>
      </c>
      <c r="I279" s="17" t="s">
        <v>3962</v>
      </c>
      <c r="J279" s="12" t="str">
        <f t="shared" si="18"/>
        <v>Psammochares rufa</v>
      </c>
      <c r="K279" s="12" t="str">
        <f t="shared" si="16"/>
        <v>Haupt, 1927</v>
      </c>
    </row>
    <row r="280" spans="1:11" x14ac:dyDescent="0.2">
      <c r="A280" s="1" t="s">
        <v>492</v>
      </c>
      <c r="B280" s="1">
        <v>2998</v>
      </c>
      <c r="C280" s="2" t="s">
        <v>6760</v>
      </c>
      <c r="D280" s="1" t="s">
        <v>7652</v>
      </c>
      <c r="E280" s="1">
        <v>1889</v>
      </c>
      <c r="F280" s="16" t="s">
        <v>6762</v>
      </c>
      <c r="G280" s="12" t="str">
        <f t="shared" si="17"/>
        <v>(Tournier, 1889)</v>
      </c>
      <c r="H280" s="1" t="s">
        <v>7611</v>
      </c>
      <c r="I280" s="17" t="s">
        <v>6762</v>
      </c>
      <c r="J280" s="12" t="str">
        <f t="shared" si="18"/>
        <v>Pompilus gallicum</v>
      </c>
      <c r="K280" s="12" t="str">
        <f t="shared" si="16"/>
        <v>Tournier, 1889</v>
      </c>
    </row>
    <row r="281" spans="1:11" x14ac:dyDescent="0.2">
      <c r="A281" s="1" t="s">
        <v>492</v>
      </c>
      <c r="B281" s="1">
        <v>3001</v>
      </c>
      <c r="C281" s="2" t="s">
        <v>6768</v>
      </c>
      <c r="D281" s="1" t="s">
        <v>7575</v>
      </c>
      <c r="E281" s="1">
        <v>1758</v>
      </c>
      <c r="F281" s="16" t="s">
        <v>106</v>
      </c>
      <c r="G281" s="12" t="str">
        <f t="shared" si="17"/>
        <v>(Linnaeus, 1758)</v>
      </c>
      <c r="H281" s="1" t="s">
        <v>7561</v>
      </c>
      <c r="I281" s="17" t="s">
        <v>106</v>
      </c>
      <c r="J281" s="12" t="str">
        <f t="shared" si="18"/>
        <v>Sphex rufipes</v>
      </c>
      <c r="K281" s="12" t="str">
        <f t="shared" si="16"/>
        <v>Linnaeus, 1758</v>
      </c>
    </row>
    <row r="282" spans="1:11" x14ac:dyDescent="0.2">
      <c r="A282" s="1" t="s">
        <v>492</v>
      </c>
      <c r="B282" s="1">
        <v>3023</v>
      </c>
      <c r="C282" s="2" t="s">
        <v>6813</v>
      </c>
      <c r="D282" s="1" t="s">
        <v>7612</v>
      </c>
      <c r="E282" s="1">
        <v>1835</v>
      </c>
      <c r="F282" s="16" t="s">
        <v>87</v>
      </c>
      <c r="G282" s="12" t="str">
        <f t="shared" si="17"/>
        <v>(Shuckard, 1835)</v>
      </c>
      <c r="H282" s="1" t="s">
        <v>7611</v>
      </c>
      <c r="I282" s="17" t="s">
        <v>87</v>
      </c>
      <c r="J282" s="12" t="str">
        <f t="shared" si="18"/>
        <v>Pompilus crassicornis</v>
      </c>
      <c r="K282" s="12" t="str">
        <f t="shared" si="16"/>
        <v>Shuckard, 1835</v>
      </c>
    </row>
    <row r="283" spans="1:11" x14ac:dyDescent="0.2">
      <c r="A283" s="1" t="s">
        <v>492</v>
      </c>
      <c r="B283" s="1">
        <v>3026</v>
      </c>
      <c r="C283" s="2" t="s">
        <v>6819</v>
      </c>
      <c r="D283" s="1" t="s">
        <v>7623</v>
      </c>
      <c r="E283" s="1">
        <v>1827</v>
      </c>
      <c r="F283" s="16" t="s">
        <v>1581</v>
      </c>
      <c r="G283" s="12" t="str">
        <f t="shared" si="17"/>
        <v>(Vander Linden, 1827)</v>
      </c>
      <c r="H283" s="1" t="s">
        <v>7720</v>
      </c>
      <c r="I283" s="17" t="s">
        <v>1581</v>
      </c>
      <c r="J283" s="12" t="str">
        <f t="shared" si="18"/>
        <v>Aporus dubius</v>
      </c>
      <c r="K283" s="12" t="str">
        <f t="shared" si="16"/>
        <v>Vander Linden, 1827</v>
      </c>
    </row>
    <row r="284" spans="1:11" x14ac:dyDescent="0.2">
      <c r="A284" s="1" t="s">
        <v>492</v>
      </c>
      <c r="B284" s="1">
        <v>3032</v>
      </c>
      <c r="C284" s="2" t="s">
        <v>6830</v>
      </c>
      <c r="D284" s="1" t="s">
        <v>7575</v>
      </c>
      <c r="E284" s="1">
        <v>1758</v>
      </c>
      <c r="F284" s="16" t="s">
        <v>1517</v>
      </c>
      <c r="G284" s="12" t="str">
        <f t="shared" si="17"/>
        <v>(Linnaeus, 1758)</v>
      </c>
      <c r="H284" s="1" t="s">
        <v>7561</v>
      </c>
      <c r="I284" s="17" t="s">
        <v>1517</v>
      </c>
      <c r="J284" s="12" t="str">
        <f t="shared" si="18"/>
        <v>Sphex pectinipes</v>
      </c>
      <c r="K284" s="12" t="str">
        <f t="shared" si="16"/>
        <v>Linnaeus, 1758</v>
      </c>
    </row>
    <row r="285" spans="1:11" x14ac:dyDescent="0.2">
      <c r="A285" s="1" t="s">
        <v>492</v>
      </c>
      <c r="B285" s="1">
        <v>3040</v>
      </c>
      <c r="C285" s="2" t="s">
        <v>6845</v>
      </c>
      <c r="D285" s="1" t="s">
        <v>7610</v>
      </c>
      <c r="E285" s="1">
        <v>1793</v>
      </c>
      <c r="F285" s="16" t="s">
        <v>6847</v>
      </c>
      <c r="G285" s="12" t="str">
        <f t="shared" si="17"/>
        <v>(Fabricius, 1793)</v>
      </c>
      <c r="H285" s="1" t="s">
        <v>7561</v>
      </c>
      <c r="I285" s="17" t="s">
        <v>6847</v>
      </c>
      <c r="J285" s="12" t="str">
        <f t="shared" si="18"/>
        <v>Sphex sanguinolentus</v>
      </c>
      <c r="K285" s="12" t="str">
        <f t="shared" si="16"/>
        <v>Fabricius, 1793</v>
      </c>
    </row>
    <row r="286" spans="1:11" x14ac:dyDescent="0.2">
      <c r="A286" s="1" t="s">
        <v>492</v>
      </c>
      <c r="B286" s="1">
        <v>3050</v>
      </c>
      <c r="C286" s="2" t="s">
        <v>6863</v>
      </c>
      <c r="D286" s="1" t="s">
        <v>7610</v>
      </c>
      <c r="E286" s="1">
        <v>1775</v>
      </c>
      <c r="F286" s="16" t="s">
        <v>6865</v>
      </c>
      <c r="G286" s="12" t="str">
        <f t="shared" si="17"/>
        <v>(Fabricius, 1775)</v>
      </c>
      <c r="H286" s="1" t="s">
        <v>7561</v>
      </c>
      <c r="I286" s="17" t="s">
        <v>6865</v>
      </c>
      <c r="J286" s="12" t="str">
        <f t="shared" si="18"/>
        <v>Sphex cinereus</v>
      </c>
      <c r="K286" s="12" t="str">
        <f t="shared" si="16"/>
        <v>Fabricius, 1775</v>
      </c>
    </row>
    <row r="287" spans="1:11" x14ac:dyDescent="0.2">
      <c r="A287" s="1" t="s">
        <v>492</v>
      </c>
      <c r="B287" s="1">
        <v>3064</v>
      </c>
      <c r="C287" s="2" t="s">
        <v>6891</v>
      </c>
      <c r="D287" s="1" t="s">
        <v>7610</v>
      </c>
      <c r="E287" s="1">
        <v>1775</v>
      </c>
      <c r="F287" s="16" t="s">
        <v>6893</v>
      </c>
      <c r="G287" s="12" t="str">
        <f t="shared" si="17"/>
        <v>(Fabricius, 1775)</v>
      </c>
      <c r="H287" s="1" t="s">
        <v>7721</v>
      </c>
      <c r="I287" s="17" t="s">
        <v>6893</v>
      </c>
      <c r="J287" s="12" t="str">
        <f t="shared" si="18"/>
        <v>Evania maculata</v>
      </c>
      <c r="K287" s="12" t="str">
        <f t="shared" si="16"/>
        <v>Fabricius, 1775</v>
      </c>
    </row>
    <row r="288" spans="1:11" x14ac:dyDescent="0.2">
      <c r="A288" s="1" t="s">
        <v>492</v>
      </c>
      <c r="B288" s="1">
        <v>3070</v>
      </c>
      <c r="C288" s="2" t="s">
        <v>6908</v>
      </c>
      <c r="D288" s="1" t="s">
        <v>7610</v>
      </c>
      <c r="E288" s="1">
        <v>1798</v>
      </c>
      <c r="F288" s="16" t="s">
        <v>6910</v>
      </c>
      <c r="G288" s="12" t="str">
        <f t="shared" si="17"/>
        <v>(Fabricius, 1798)</v>
      </c>
      <c r="H288" s="1" t="s">
        <v>7721</v>
      </c>
      <c r="I288" s="17" t="s">
        <v>6910</v>
      </c>
      <c r="J288" s="12" t="str">
        <f t="shared" si="18"/>
        <v>Evania variegata</v>
      </c>
      <c r="K288" s="12" t="str">
        <f t="shared" si="16"/>
        <v>Fabricius, 1798</v>
      </c>
    </row>
    <row r="289" spans="1:11" x14ac:dyDescent="0.2">
      <c r="A289" s="1" t="s">
        <v>492</v>
      </c>
      <c r="B289" s="1">
        <v>3076</v>
      </c>
      <c r="C289" s="2" t="s">
        <v>6918</v>
      </c>
      <c r="D289" s="1" t="s">
        <v>7575</v>
      </c>
      <c r="E289" s="1">
        <v>1758</v>
      </c>
      <c r="F289" s="16" t="s">
        <v>171</v>
      </c>
      <c r="G289" s="12" t="str">
        <f t="shared" si="17"/>
        <v>(Linnaeus, 1758)</v>
      </c>
      <c r="H289" s="1" t="s">
        <v>7632</v>
      </c>
      <c r="I289" s="17" t="s">
        <v>171</v>
      </c>
      <c r="J289" s="12" t="str">
        <f t="shared" si="18"/>
        <v>Apis clavicornis</v>
      </c>
      <c r="K289" s="12" t="str">
        <f t="shared" si="16"/>
        <v>Linnaeus, 1758</v>
      </c>
    </row>
    <row r="290" spans="1:11" x14ac:dyDescent="0.2">
      <c r="A290" s="1" t="s">
        <v>492</v>
      </c>
      <c r="B290" s="1">
        <v>3079</v>
      </c>
      <c r="C290" s="2" t="s">
        <v>6921</v>
      </c>
      <c r="D290" s="1" t="s">
        <v>7610</v>
      </c>
      <c r="E290" s="1">
        <v>1781</v>
      </c>
      <c r="F290" s="16" t="s">
        <v>6923</v>
      </c>
      <c r="G290" s="12" t="str">
        <f t="shared" si="17"/>
        <v>(Fabricius, 1781)</v>
      </c>
      <c r="H290" s="1" t="s">
        <v>7722</v>
      </c>
      <c r="I290" s="17" t="s">
        <v>6923</v>
      </c>
      <c r="J290" s="12" t="str">
        <f t="shared" si="18"/>
        <v>Scolia quinquepunctata</v>
      </c>
      <c r="K290" s="12" t="str">
        <f t="shared" si="16"/>
        <v>Fabricius, 1781</v>
      </c>
    </row>
    <row r="291" spans="1:11" x14ac:dyDescent="0.2">
      <c r="A291" s="1" t="s">
        <v>492</v>
      </c>
      <c r="B291" s="1">
        <v>308</v>
      </c>
      <c r="C291" s="2" t="s">
        <v>1203</v>
      </c>
      <c r="D291" s="1" t="s">
        <v>7610</v>
      </c>
      <c r="E291" s="1">
        <v>1775</v>
      </c>
      <c r="F291" s="16" t="s">
        <v>1205</v>
      </c>
      <c r="G291" s="12" t="str">
        <f t="shared" si="17"/>
        <v>(Fabricius, 1775)</v>
      </c>
      <c r="H291" s="1" t="s">
        <v>7618</v>
      </c>
      <c r="I291" s="17" t="s">
        <v>1205</v>
      </c>
      <c r="J291" s="12" t="str">
        <f t="shared" si="18"/>
        <v>Crabro sexcinctus</v>
      </c>
      <c r="K291" s="12" t="str">
        <f t="shared" si="16"/>
        <v>Fabricius, 1775</v>
      </c>
    </row>
    <row r="292" spans="1:11" x14ac:dyDescent="0.2">
      <c r="C292" s="2" t="s">
        <v>1203</v>
      </c>
      <c r="D292" s="1" t="s">
        <v>7610</v>
      </c>
      <c r="E292" s="1">
        <v>1775</v>
      </c>
      <c r="F292" s="4" t="s">
        <v>1205</v>
      </c>
      <c r="G292" s="12" t="str">
        <f t="shared" si="17"/>
        <v>(Fabricius, 1775)</v>
      </c>
      <c r="H292" s="1" t="s">
        <v>7618</v>
      </c>
      <c r="J292" s="12" t="str">
        <f t="shared" si="18"/>
        <v xml:space="preserve">Crabro </v>
      </c>
      <c r="K292" s="12" t="str">
        <f t="shared" si="16"/>
        <v>Fabricius, 1775</v>
      </c>
    </row>
    <row r="293" spans="1:11" x14ac:dyDescent="0.2">
      <c r="A293" s="1" t="s">
        <v>492</v>
      </c>
      <c r="B293" s="1">
        <v>3105</v>
      </c>
      <c r="C293" s="2" t="s">
        <v>6961</v>
      </c>
      <c r="D293" s="1" t="s">
        <v>7560</v>
      </c>
      <c r="E293" s="1">
        <v>1798</v>
      </c>
      <c r="F293" s="16" t="s">
        <v>6963</v>
      </c>
      <c r="G293" s="12" t="str">
        <f t="shared" si="17"/>
        <v>(Panzer, 1798)</v>
      </c>
      <c r="H293" s="1" t="s">
        <v>7620</v>
      </c>
      <c r="I293" s="17" t="s">
        <v>6963</v>
      </c>
      <c r="J293" s="12" t="str">
        <f t="shared" si="18"/>
        <v>Vespa antilope</v>
      </c>
      <c r="K293" s="12" t="str">
        <f t="shared" si="16"/>
        <v>Panzer, 1798</v>
      </c>
    </row>
    <row r="294" spans="1:11" x14ac:dyDescent="0.2">
      <c r="A294" s="1" t="s">
        <v>492</v>
      </c>
      <c r="B294" s="1">
        <v>3109</v>
      </c>
      <c r="C294" s="2" t="s">
        <v>6970</v>
      </c>
      <c r="D294" s="1" t="s">
        <v>7560</v>
      </c>
      <c r="E294" s="1">
        <v>1798</v>
      </c>
      <c r="F294" s="16" t="s">
        <v>6972</v>
      </c>
      <c r="G294" s="12" t="str">
        <f t="shared" si="17"/>
        <v>(Panzer, 1798)</v>
      </c>
      <c r="H294" s="1" t="s">
        <v>7620</v>
      </c>
      <c r="I294" s="17" t="s">
        <v>6972</v>
      </c>
      <c r="J294" s="12" t="str">
        <f t="shared" si="18"/>
        <v>Vespa gazella</v>
      </c>
      <c r="K294" s="12" t="str">
        <f t="shared" si="16"/>
        <v>Panzer, 1798</v>
      </c>
    </row>
    <row r="295" spans="1:11" x14ac:dyDescent="0.2">
      <c r="A295" s="1" t="s">
        <v>492</v>
      </c>
      <c r="B295" s="1">
        <v>3111</v>
      </c>
      <c r="C295" s="2" t="s">
        <v>6975</v>
      </c>
      <c r="D295" s="1" t="s">
        <v>7640</v>
      </c>
      <c r="E295" s="1">
        <v>1826</v>
      </c>
      <c r="F295" s="16" t="s">
        <v>949</v>
      </c>
      <c r="G295" s="12" t="str">
        <f t="shared" si="17"/>
        <v>(Curtis, 1826)</v>
      </c>
      <c r="H295" s="1" t="s">
        <v>7723</v>
      </c>
      <c r="I295" s="17" t="s">
        <v>949</v>
      </c>
      <c r="J295" s="12" t="str">
        <f t="shared" si="18"/>
        <v>Odynerus nigricornis</v>
      </c>
      <c r="K295" s="12" t="str">
        <f t="shared" si="16"/>
        <v>Curtis, 1826</v>
      </c>
    </row>
    <row r="296" spans="1:11" x14ac:dyDescent="0.2">
      <c r="A296" s="1" t="s">
        <v>492</v>
      </c>
      <c r="B296" s="1">
        <v>3115</v>
      </c>
      <c r="C296" s="2" t="s">
        <v>6985</v>
      </c>
      <c r="D296" s="1" t="s">
        <v>7649</v>
      </c>
      <c r="E296" s="1">
        <v>1836</v>
      </c>
      <c r="F296" s="18" t="s">
        <v>6987</v>
      </c>
      <c r="G296" s="12" t="str">
        <f t="shared" si="17"/>
        <v>(Wesmael, 1836)</v>
      </c>
      <c r="H296" s="1" t="s">
        <v>7723</v>
      </c>
      <c r="I296" s="19" t="s">
        <v>6987</v>
      </c>
      <c r="J296" s="12" t="str">
        <f t="shared" si="18"/>
        <v>Odynerus oviventris</v>
      </c>
      <c r="K296" s="12" t="str">
        <f t="shared" si="16"/>
        <v>Wesmael, 1836</v>
      </c>
    </row>
    <row r="297" spans="1:11" x14ac:dyDescent="0.2">
      <c r="A297" s="1" t="s">
        <v>492</v>
      </c>
      <c r="B297" s="1">
        <v>3118</v>
      </c>
      <c r="C297" s="2" t="s">
        <v>6995</v>
      </c>
      <c r="D297" s="1" t="s">
        <v>7575</v>
      </c>
      <c r="E297" s="1">
        <v>1758</v>
      </c>
      <c r="F297" s="16" t="s">
        <v>6997</v>
      </c>
      <c r="G297" s="12" t="str">
        <f t="shared" si="17"/>
        <v>(Linnaeus, 1758)</v>
      </c>
      <c r="H297" s="1" t="s">
        <v>7620</v>
      </c>
      <c r="I297" s="17" t="s">
        <v>6997</v>
      </c>
      <c r="J297" s="12" t="str">
        <f t="shared" si="18"/>
        <v>Vespa parietinus</v>
      </c>
      <c r="K297" s="12" t="str">
        <f t="shared" si="16"/>
        <v>Linnaeus, 1758</v>
      </c>
    </row>
    <row r="298" spans="1:11" x14ac:dyDescent="0.2">
      <c r="A298" s="1" t="s">
        <v>492</v>
      </c>
      <c r="B298" s="1">
        <v>3121</v>
      </c>
      <c r="C298" s="2" t="s">
        <v>7001</v>
      </c>
      <c r="D298" s="1" t="s">
        <v>7575</v>
      </c>
      <c r="E298" s="1">
        <v>1758</v>
      </c>
      <c r="F298" s="16" t="s">
        <v>7003</v>
      </c>
      <c r="G298" s="12" t="str">
        <f t="shared" si="17"/>
        <v>(Linnaeus, 1758)</v>
      </c>
      <c r="H298" s="1" t="s">
        <v>7620</v>
      </c>
      <c r="I298" s="17" t="s">
        <v>7003</v>
      </c>
      <c r="J298" s="12" t="str">
        <f t="shared" si="18"/>
        <v>Vespa parietum</v>
      </c>
      <c r="K298" s="12" t="str">
        <f t="shared" si="16"/>
        <v>Linnaeus, 1758</v>
      </c>
    </row>
    <row r="299" spans="1:11" x14ac:dyDescent="0.2">
      <c r="A299" s="1" t="s">
        <v>492</v>
      </c>
      <c r="B299" s="1">
        <v>3122</v>
      </c>
      <c r="C299" s="2" t="s">
        <v>7004</v>
      </c>
      <c r="D299" s="1" t="s">
        <v>7640</v>
      </c>
      <c r="E299" s="1">
        <v>1826</v>
      </c>
      <c r="F299" s="16" t="s">
        <v>3104</v>
      </c>
      <c r="G299" s="12" t="str">
        <f t="shared" si="17"/>
        <v>(Curtis, 1826)</v>
      </c>
      <c r="H299" s="1" t="s">
        <v>7723</v>
      </c>
      <c r="I299" s="17" t="s">
        <v>3104</v>
      </c>
      <c r="J299" s="12" t="str">
        <f t="shared" si="18"/>
        <v>Odynerus scoticus</v>
      </c>
      <c r="K299" s="12" t="str">
        <f t="shared" si="16"/>
        <v>Curtis, 1826</v>
      </c>
    </row>
    <row r="300" spans="1:11" x14ac:dyDescent="0.2">
      <c r="A300" s="1" t="s">
        <v>492</v>
      </c>
      <c r="B300" s="1">
        <v>3125</v>
      </c>
      <c r="C300" s="2" t="s">
        <v>7011</v>
      </c>
      <c r="D300" s="1" t="s">
        <v>7656</v>
      </c>
      <c r="E300" s="1">
        <v>1776</v>
      </c>
      <c r="F300" s="16" t="s">
        <v>7013</v>
      </c>
      <c r="G300" s="12" t="str">
        <f t="shared" si="17"/>
        <v>(Müller, 1776)</v>
      </c>
      <c r="H300" s="1" t="s">
        <v>7620</v>
      </c>
      <c r="I300" s="17" t="s">
        <v>7013</v>
      </c>
      <c r="J300" s="12" t="str">
        <f t="shared" si="18"/>
        <v>Vespa trifasciatus</v>
      </c>
      <c r="K300" s="12" t="str">
        <f t="shared" si="16"/>
        <v>Müller, 1776</v>
      </c>
    </row>
    <row r="301" spans="1:11" x14ac:dyDescent="0.2">
      <c r="A301" s="1" t="s">
        <v>492</v>
      </c>
      <c r="B301" s="1">
        <v>3130</v>
      </c>
      <c r="C301" s="2" t="s">
        <v>7017</v>
      </c>
      <c r="D301" s="1" t="s">
        <v>7575</v>
      </c>
      <c r="E301" s="1">
        <v>1758</v>
      </c>
      <c r="F301" s="16" t="s">
        <v>7019</v>
      </c>
      <c r="G301" s="12" t="str">
        <f t="shared" si="17"/>
        <v>(Linnaeus, 1758)</v>
      </c>
      <c r="H301" s="1" t="s">
        <v>7620</v>
      </c>
      <c r="I301" s="17" t="s">
        <v>7019</v>
      </c>
      <c r="J301" s="12" t="str">
        <f t="shared" si="18"/>
        <v>Vespa coarctatus</v>
      </c>
      <c r="K301" s="12" t="str">
        <f t="shared" ref="K301:K364" si="19">CONCATENATE(D301,", ",E301)</f>
        <v>Linnaeus, 1758</v>
      </c>
    </row>
    <row r="302" spans="1:11" x14ac:dyDescent="0.2">
      <c r="A302" s="1" t="s">
        <v>492</v>
      </c>
      <c r="B302" s="1">
        <v>3135</v>
      </c>
      <c r="C302" s="2" t="s">
        <v>7026</v>
      </c>
      <c r="D302" s="1" t="s">
        <v>7610</v>
      </c>
      <c r="E302" s="1">
        <v>1793</v>
      </c>
      <c r="F302" s="16" t="s">
        <v>617</v>
      </c>
      <c r="G302" s="12" t="str">
        <f t="shared" si="17"/>
        <v>(Fabricius, 1793)</v>
      </c>
      <c r="H302" s="1" t="s">
        <v>7620</v>
      </c>
      <c r="I302" s="17" t="s">
        <v>617</v>
      </c>
      <c r="J302" s="12" t="str">
        <f t="shared" si="18"/>
        <v>Vespa quadrifasciatus</v>
      </c>
      <c r="K302" s="12" t="str">
        <f t="shared" si="19"/>
        <v>Fabricius, 1793</v>
      </c>
    </row>
    <row r="303" spans="1:11" x14ac:dyDescent="0.2">
      <c r="A303" s="1" t="s">
        <v>492</v>
      </c>
      <c r="B303" s="1">
        <v>3139</v>
      </c>
      <c r="C303" s="2" t="s">
        <v>7031</v>
      </c>
      <c r="D303" s="1" t="s">
        <v>7612</v>
      </c>
      <c r="E303" s="1">
        <v>1837</v>
      </c>
      <c r="F303" s="16" t="s">
        <v>7033</v>
      </c>
      <c r="G303" s="12" t="str">
        <f t="shared" si="17"/>
        <v>(Shuckard, 1837)</v>
      </c>
      <c r="H303" s="1" t="s">
        <v>7723</v>
      </c>
      <c r="I303" s="17" t="s">
        <v>7033</v>
      </c>
      <c r="J303" s="12" t="str">
        <f t="shared" si="18"/>
        <v>Odynerus laevipes</v>
      </c>
      <c r="K303" s="12" t="str">
        <f t="shared" si="19"/>
        <v>Shuckard, 1837</v>
      </c>
    </row>
    <row r="304" spans="1:11" x14ac:dyDescent="0.2">
      <c r="A304" s="1" t="s">
        <v>492</v>
      </c>
      <c r="B304" s="1">
        <v>3142</v>
      </c>
      <c r="C304" s="2" t="s">
        <v>7035</v>
      </c>
      <c r="D304" s="1" t="s">
        <v>7724</v>
      </c>
      <c r="E304" s="1">
        <v>1839</v>
      </c>
      <c r="F304" s="16" t="s">
        <v>7037</v>
      </c>
      <c r="G304" s="12" t="str">
        <f t="shared" si="17"/>
        <v>(Herrich-Schäffer, 1839)</v>
      </c>
      <c r="H304" s="1" t="s">
        <v>7723</v>
      </c>
      <c r="I304" s="17" t="s">
        <v>7037</v>
      </c>
      <c r="J304" s="12" t="str">
        <f t="shared" si="18"/>
        <v>Odynerus exilis</v>
      </c>
      <c r="K304" s="12" t="str">
        <f t="shared" si="19"/>
        <v>Herrich-Schäffer, 1839</v>
      </c>
    </row>
    <row r="305" spans="1:11" x14ac:dyDescent="0.2">
      <c r="A305" s="1" t="s">
        <v>492</v>
      </c>
      <c r="B305" s="1">
        <v>3147</v>
      </c>
      <c r="C305" s="2" t="s">
        <v>7043</v>
      </c>
      <c r="D305" s="1" t="s">
        <v>7725</v>
      </c>
      <c r="E305" s="1">
        <v>1790</v>
      </c>
      <c r="F305" s="16" t="s">
        <v>7045</v>
      </c>
      <c r="G305" s="12" t="str">
        <f t="shared" si="17"/>
        <v>(Gmelin, 1790)</v>
      </c>
      <c r="H305" s="1" t="s">
        <v>7620</v>
      </c>
      <c r="I305" s="17" t="s">
        <v>7045</v>
      </c>
      <c r="J305" s="12" t="str">
        <f t="shared" si="18"/>
        <v>Vespa melanocephalus</v>
      </c>
      <c r="K305" s="12" t="str">
        <f t="shared" si="19"/>
        <v>Gmelin, 1790</v>
      </c>
    </row>
    <row r="306" spans="1:11" x14ac:dyDescent="0.2">
      <c r="A306" s="1" t="s">
        <v>492</v>
      </c>
      <c r="B306" s="1">
        <v>3148</v>
      </c>
      <c r="C306" s="2" t="s">
        <v>7047</v>
      </c>
      <c r="D306" s="1" t="s">
        <v>7575</v>
      </c>
      <c r="E306" s="1">
        <v>1758</v>
      </c>
      <c r="F306" s="16" t="s">
        <v>7049</v>
      </c>
      <c r="G306" s="12" t="str">
        <f t="shared" si="17"/>
        <v>(Linnaeus, 1758)</v>
      </c>
      <c r="H306" s="1" t="s">
        <v>7620</v>
      </c>
      <c r="I306" s="17" t="s">
        <v>7049</v>
      </c>
      <c r="J306" s="12" t="str">
        <f t="shared" si="18"/>
        <v>Vespa spinipes</v>
      </c>
      <c r="K306" s="12" t="str">
        <f t="shared" si="19"/>
        <v>Linnaeus, 1758</v>
      </c>
    </row>
    <row r="307" spans="1:11" x14ac:dyDescent="0.2">
      <c r="A307" s="1" t="s">
        <v>492</v>
      </c>
      <c r="B307" s="1">
        <v>3153</v>
      </c>
      <c r="C307" s="2" t="s">
        <v>7053</v>
      </c>
      <c r="D307" s="1" t="s">
        <v>7725</v>
      </c>
      <c r="E307" s="1">
        <v>1790</v>
      </c>
      <c r="F307" s="16" t="s">
        <v>7055</v>
      </c>
      <c r="G307" s="12" t="str">
        <f t="shared" si="17"/>
        <v>(Gmelin, 1790)</v>
      </c>
      <c r="H307" s="1" t="s">
        <v>7620</v>
      </c>
      <c r="I307" s="17" t="s">
        <v>7055</v>
      </c>
      <c r="J307" s="12" t="str">
        <f t="shared" si="18"/>
        <v>Vespa reniformis</v>
      </c>
      <c r="K307" s="12" t="str">
        <f t="shared" si="19"/>
        <v>Gmelin, 1790</v>
      </c>
    </row>
    <row r="308" spans="1:11" x14ac:dyDescent="0.2">
      <c r="A308" s="1" t="s">
        <v>492</v>
      </c>
      <c r="B308" s="1">
        <v>3157</v>
      </c>
      <c r="C308" s="2" t="s">
        <v>7061</v>
      </c>
      <c r="D308" s="1" t="s">
        <v>7726</v>
      </c>
      <c r="E308" s="1">
        <v>1855</v>
      </c>
      <c r="F308" s="16" t="s">
        <v>7063</v>
      </c>
      <c r="G308" s="12" t="str">
        <f t="shared" si="17"/>
        <v>(Saussure, 1855)</v>
      </c>
      <c r="H308" s="1" t="s">
        <v>7723</v>
      </c>
      <c r="I308" s="17" t="s">
        <v>7063</v>
      </c>
      <c r="J308" s="12" t="str">
        <f t="shared" si="18"/>
        <v>Odynerus herrichii</v>
      </c>
      <c r="K308" s="12" t="str">
        <f t="shared" si="19"/>
        <v>Saussure, 1855</v>
      </c>
    </row>
    <row r="309" spans="1:11" x14ac:dyDescent="0.2">
      <c r="A309" s="1" t="s">
        <v>492</v>
      </c>
      <c r="B309" s="1">
        <v>3162</v>
      </c>
      <c r="C309" s="2" t="s">
        <v>7069</v>
      </c>
      <c r="D309" s="1" t="s">
        <v>7575</v>
      </c>
      <c r="E309" s="1">
        <v>1761</v>
      </c>
      <c r="F309" s="16" t="s">
        <v>4937</v>
      </c>
      <c r="G309" s="12" t="str">
        <f t="shared" si="17"/>
        <v>(Linnaeus, 1761)</v>
      </c>
      <c r="H309" s="1" t="s">
        <v>7620</v>
      </c>
      <c r="I309" s="17" t="s">
        <v>4937</v>
      </c>
      <c r="J309" s="12" t="str">
        <f t="shared" si="18"/>
        <v>Vespa bifasciatus</v>
      </c>
      <c r="K309" s="12" t="str">
        <f t="shared" si="19"/>
        <v>Linnaeus, 1761</v>
      </c>
    </row>
    <row r="310" spans="1:11" x14ac:dyDescent="0.2">
      <c r="A310" s="1" t="s">
        <v>492</v>
      </c>
      <c r="B310" s="1">
        <v>3166</v>
      </c>
      <c r="C310" s="2" t="s">
        <v>7078</v>
      </c>
      <c r="D310" s="1" t="s">
        <v>7640</v>
      </c>
      <c r="E310" s="1">
        <v>1826</v>
      </c>
      <c r="F310" s="16" t="s">
        <v>7080</v>
      </c>
      <c r="G310" s="12" t="str">
        <f t="shared" si="17"/>
        <v>(Curtis, 1826)</v>
      </c>
      <c r="H310" s="1" t="s">
        <v>7723</v>
      </c>
      <c r="I310" s="17" t="s">
        <v>7080</v>
      </c>
      <c r="J310" s="12" t="str">
        <f t="shared" si="18"/>
        <v>Odynerus connexus</v>
      </c>
      <c r="K310" s="12" t="str">
        <f t="shared" si="19"/>
        <v>Curtis, 1826</v>
      </c>
    </row>
    <row r="311" spans="1:11" x14ac:dyDescent="0.2">
      <c r="A311" s="1" t="s">
        <v>492</v>
      </c>
      <c r="B311" s="1">
        <v>3168</v>
      </c>
      <c r="C311" s="2" t="s">
        <v>7082</v>
      </c>
      <c r="D311" s="1" t="s">
        <v>7560</v>
      </c>
      <c r="E311" s="1">
        <v>1798</v>
      </c>
      <c r="F311" s="16" t="s">
        <v>87</v>
      </c>
      <c r="G311" s="12" t="str">
        <f t="shared" si="17"/>
        <v>(Panzer, 1798)</v>
      </c>
      <c r="H311" s="1" t="s">
        <v>7620</v>
      </c>
      <c r="I311" s="17" t="s">
        <v>87</v>
      </c>
      <c r="J311" s="12" t="str">
        <f t="shared" si="18"/>
        <v>Vespa crassicornis</v>
      </c>
      <c r="K311" s="12" t="str">
        <f t="shared" si="19"/>
        <v>Panzer, 1798</v>
      </c>
    </row>
    <row r="312" spans="1:11" x14ac:dyDescent="0.2">
      <c r="A312" s="1" t="s">
        <v>492</v>
      </c>
      <c r="B312" s="1">
        <v>3169</v>
      </c>
      <c r="C312" s="2" t="s">
        <v>7084</v>
      </c>
      <c r="D312" s="1" t="s">
        <v>7669</v>
      </c>
      <c r="E312" s="1">
        <v>1832</v>
      </c>
      <c r="F312" s="16" t="s">
        <v>69</v>
      </c>
      <c r="G312" s="12" t="str">
        <f t="shared" si="17"/>
        <v>(Brullé, 1832)</v>
      </c>
      <c r="H312" s="1" t="s">
        <v>7723</v>
      </c>
      <c r="I312" s="17" t="s">
        <v>69</v>
      </c>
      <c r="J312" s="12" t="str">
        <f t="shared" si="18"/>
        <v>Odynerus gracilis</v>
      </c>
      <c r="K312" s="12" t="str">
        <f t="shared" si="19"/>
        <v>Brullé, 1832</v>
      </c>
    </row>
    <row r="313" spans="1:11" x14ac:dyDescent="0.2">
      <c r="A313" s="1" t="s">
        <v>492</v>
      </c>
      <c r="B313" s="1">
        <v>3174</v>
      </c>
      <c r="C313" s="2" t="s">
        <v>7089</v>
      </c>
      <c r="D313" s="1" t="s">
        <v>7658</v>
      </c>
      <c r="E313" s="1">
        <v>1791</v>
      </c>
      <c r="F313" s="16" t="s">
        <v>5264</v>
      </c>
      <c r="G313" s="12" t="str">
        <f t="shared" si="17"/>
        <v>(Christ, 1791)</v>
      </c>
      <c r="H313" s="1" t="s">
        <v>7620</v>
      </c>
      <c r="I313" s="17" t="s">
        <v>5264</v>
      </c>
      <c r="J313" s="12" t="str">
        <f t="shared" si="18"/>
        <v>Vespa dominula</v>
      </c>
      <c r="K313" s="12" t="str">
        <f t="shared" si="19"/>
        <v>Christ, 1791</v>
      </c>
    </row>
    <row r="314" spans="1:11" x14ac:dyDescent="0.2">
      <c r="A314" s="1" t="s">
        <v>492</v>
      </c>
      <c r="B314" s="1">
        <v>3187</v>
      </c>
      <c r="C314" s="2" t="s">
        <v>7119</v>
      </c>
      <c r="D314" s="1" t="s">
        <v>7575</v>
      </c>
      <c r="E314" s="1">
        <v>1767</v>
      </c>
      <c r="F314" s="18" t="s">
        <v>7092</v>
      </c>
      <c r="G314" s="12" t="str">
        <f t="shared" si="17"/>
        <v>(Linnaeus, 1767)</v>
      </c>
      <c r="H314" s="1" t="s">
        <v>7620</v>
      </c>
      <c r="I314" s="19" t="s">
        <v>7092</v>
      </c>
      <c r="J314" s="12" t="str">
        <f t="shared" si="18"/>
        <v>Vespa gallicus</v>
      </c>
      <c r="K314" s="12" t="str">
        <f t="shared" si="19"/>
        <v>Linnaeus, 1767</v>
      </c>
    </row>
    <row r="315" spans="1:11" x14ac:dyDescent="0.2">
      <c r="A315" s="1" t="s">
        <v>492</v>
      </c>
      <c r="B315" s="1">
        <v>3198</v>
      </c>
      <c r="C315" s="2" t="s">
        <v>7143</v>
      </c>
      <c r="D315" s="1" t="s">
        <v>7727</v>
      </c>
      <c r="E315" s="1">
        <v>1783</v>
      </c>
      <c r="F315" s="16" t="s">
        <v>7145</v>
      </c>
      <c r="G315" s="12" t="str">
        <f t="shared" si="17"/>
        <v>(Retzius, 1783)</v>
      </c>
      <c r="H315" s="1" t="s">
        <v>7620</v>
      </c>
      <c r="I315" s="17" t="s">
        <v>7145</v>
      </c>
      <c r="J315" s="12" t="str">
        <f t="shared" si="18"/>
        <v>Vespa media</v>
      </c>
      <c r="K315" s="12" t="str">
        <f t="shared" si="19"/>
        <v>Retzius, 1783</v>
      </c>
    </row>
    <row r="316" spans="1:11" x14ac:dyDescent="0.2">
      <c r="A316" s="1" t="s">
        <v>492</v>
      </c>
      <c r="B316" s="1">
        <v>3208</v>
      </c>
      <c r="C316" s="2" t="s">
        <v>7170</v>
      </c>
      <c r="D316" s="1" t="s">
        <v>7610</v>
      </c>
      <c r="E316" s="1">
        <v>1781</v>
      </c>
      <c r="F316" s="16" t="s">
        <v>7172</v>
      </c>
      <c r="G316" s="12" t="str">
        <f t="shared" si="17"/>
        <v>(Fabricius, 1781)</v>
      </c>
      <c r="H316" s="1" t="s">
        <v>7620</v>
      </c>
      <c r="I316" s="17" t="s">
        <v>7172</v>
      </c>
      <c r="J316" s="12" t="str">
        <f t="shared" si="18"/>
        <v>Vespa norwegica</v>
      </c>
      <c r="K316" s="12" t="str">
        <f t="shared" si="19"/>
        <v>Fabricius, 1781</v>
      </c>
    </row>
    <row r="317" spans="1:11" x14ac:dyDescent="0.2">
      <c r="A317" s="1" t="s">
        <v>492</v>
      </c>
      <c r="B317" s="1">
        <v>3215</v>
      </c>
      <c r="C317" s="2" t="s">
        <v>7189</v>
      </c>
      <c r="D317" s="1" t="s">
        <v>7610</v>
      </c>
      <c r="E317" s="1">
        <v>1793</v>
      </c>
      <c r="F317" s="16" t="s">
        <v>7191</v>
      </c>
      <c r="G317" s="12" t="str">
        <f t="shared" si="17"/>
        <v>(Fabricius, 1793)</v>
      </c>
      <c r="H317" s="1" t="s">
        <v>7620</v>
      </c>
      <c r="I317" s="17" t="s">
        <v>7191</v>
      </c>
      <c r="J317" s="12" t="str">
        <f t="shared" si="18"/>
        <v>Vespa saxonica</v>
      </c>
      <c r="K317" s="12" t="str">
        <f t="shared" si="19"/>
        <v>Fabricius, 1793</v>
      </c>
    </row>
    <row r="318" spans="1:11" x14ac:dyDescent="0.2">
      <c r="A318" s="1" t="s">
        <v>492</v>
      </c>
      <c r="B318" s="1">
        <v>3221</v>
      </c>
      <c r="C318" s="2" t="s">
        <v>7204</v>
      </c>
      <c r="D318" s="1" t="s">
        <v>7633</v>
      </c>
      <c r="E318" s="1">
        <v>1763</v>
      </c>
      <c r="F318" s="16" t="s">
        <v>3061</v>
      </c>
      <c r="G318" s="12" t="str">
        <f t="shared" si="17"/>
        <v>(Scopoli, 1763)</v>
      </c>
      <c r="H318" s="1" t="s">
        <v>7620</v>
      </c>
      <c r="I318" s="17" t="s">
        <v>3061</v>
      </c>
      <c r="J318" s="12" t="str">
        <f t="shared" si="18"/>
        <v>Vespa sylvestris</v>
      </c>
      <c r="K318" s="12" t="str">
        <f t="shared" si="19"/>
        <v>Scopoli, 1763</v>
      </c>
    </row>
    <row r="319" spans="1:11" x14ac:dyDescent="0.2">
      <c r="A319" s="1" t="s">
        <v>492</v>
      </c>
      <c r="B319" s="1">
        <v>324</v>
      </c>
      <c r="C319" s="2" t="s">
        <v>1237</v>
      </c>
      <c r="D319" s="1" t="s">
        <v>7628</v>
      </c>
      <c r="E319" s="1">
        <v>1838</v>
      </c>
      <c r="F319" s="16" t="s">
        <v>1239</v>
      </c>
      <c r="G319" s="12" t="str">
        <f t="shared" si="17"/>
        <v>(Zetterstedt, 1838)</v>
      </c>
      <c r="H319" s="1" t="s">
        <v>7618</v>
      </c>
      <c r="I319" s="17" t="s">
        <v>1239</v>
      </c>
      <c r="J319" s="12" t="str">
        <f t="shared" si="18"/>
        <v>Crabro borealis</v>
      </c>
      <c r="K319" s="12" t="str">
        <f t="shared" si="19"/>
        <v>Zetterstedt, 1838</v>
      </c>
    </row>
    <row r="320" spans="1:11" x14ac:dyDescent="0.2">
      <c r="C320" s="2" t="s">
        <v>1237</v>
      </c>
      <c r="D320" s="1" t="s">
        <v>7628</v>
      </c>
      <c r="E320" s="1">
        <v>1838</v>
      </c>
      <c r="F320" s="4" t="s">
        <v>1239</v>
      </c>
      <c r="G320" s="12" t="str">
        <f t="shared" si="17"/>
        <v>(Zetterstedt, 1838)</v>
      </c>
      <c r="H320" s="1" t="s">
        <v>7618</v>
      </c>
      <c r="J320" s="12" t="str">
        <f t="shared" si="18"/>
        <v xml:space="preserve">Crabro </v>
      </c>
      <c r="K320" s="12" t="str">
        <f t="shared" si="19"/>
        <v>Zetterstedt, 1838</v>
      </c>
    </row>
    <row r="321" spans="1:11" x14ac:dyDescent="0.2">
      <c r="A321" s="1" t="s">
        <v>492</v>
      </c>
      <c r="B321" s="1">
        <v>3258</v>
      </c>
      <c r="C321" s="2" t="s">
        <v>7286</v>
      </c>
      <c r="D321" s="1" t="s">
        <v>7560</v>
      </c>
      <c r="E321" s="1">
        <v>1799</v>
      </c>
      <c r="F321" s="16" t="s">
        <v>1890</v>
      </c>
      <c r="G321" s="12" t="str">
        <f t="shared" si="17"/>
        <v>(Panzer, 1799)</v>
      </c>
      <c r="H321" s="1" t="s">
        <v>7620</v>
      </c>
      <c r="I321" s="17" t="s">
        <v>1890</v>
      </c>
      <c r="J321" s="12" t="str">
        <f t="shared" si="18"/>
        <v>Vespa austriaca</v>
      </c>
      <c r="K321" s="12" t="str">
        <f t="shared" si="19"/>
        <v>Panzer, 1799</v>
      </c>
    </row>
    <row r="322" spans="1:11" x14ac:dyDescent="0.2">
      <c r="A322" s="1" t="s">
        <v>492</v>
      </c>
      <c r="B322" s="1">
        <v>3264</v>
      </c>
      <c r="C322" s="2" t="s">
        <v>7296</v>
      </c>
      <c r="D322" s="1" t="s">
        <v>7610</v>
      </c>
      <c r="E322" s="1">
        <v>1793</v>
      </c>
      <c r="F322" s="16" t="s">
        <v>253</v>
      </c>
      <c r="G322" s="12" t="str">
        <f t="shared" ref="G322:G385" si="20">CONCATENATE("(",K322,")")</f>
        <v>(Fabricius, 1793)</v>
      </c>
      <c r="H322" s="1" t="s">
        <v>7620</v>
      </c>
      <c r="I322" s="17" t="s">
        <v>253</v>
      </c>
      <c r="J322" s="12" t="str">
        <f t="shared" si="18"/>
        <v>Vespa germanica</v>
      </c>
      <c r="K322" s="12" t="str">
        <f t="shared" si="19"/>
        <v>Fabricius, 1793</v>
      </c>
    </row>
    <row r="323" spans="1:11" x14ac:dyDescent="0.2">
      <c r="A323" s="1" t="s">
        <v>492</v>
      </c>
      <c r="B323" s="1">
        <v>3267</v>
      </c>
      <c r="C323" s="2" t="s">
        <v>7303</v>
      </c>
      <c r="D323" s="1" t="s">
        <v>7575</v>
      </c>
      <c r="E323" s="1">
        <v>1758</v>
      </c>
      <c r="F323" s="16" t="s">
        <v>3962</v>
      </c>
      <c r="G323" s="12" t="str">
        <f t="shared" si="20"/>
        <v>(Linnaeus, 1758)</v>
      </c>
      <c r="H323" s="1" t="s">
        <v>7620</v>
      </c>
      <c r="I323" s="17" t="s">
        <v>3962</v>
      </c>
      <c r="J323" s="12" t="str">
        <f t="shared" ref="J323:J386" si="21">CONCATENATE(H323," ",I323)</f>
        <v>Vespa rufa</v>
      </c>
      <c r="K323" s="12" t="str">
        <f t="shared" si="19"/>
        <v>Linnaeus, 1758</v>
      </c>
    </row>
    <row r="324" spans="1:11" x14ac:dyDescent="0.2">
      <c r="A324" s="1" t="s">
        <v>492</v>
      </c>
      <c r="B324" s="1">
        <v>3274</v>
      </c>
      <c r="C324" s="2" t="s">
        <v>7318</v>
      </c>
      <c r="D324" s="1" t="s">
        <v>7575</v>
      </c>
      <c r="E324" s="1">
        <v>1758</v>
      </c>
      <c r="F324" s="16" t="s">
        <v>289</v>
      </c>
      <c r="G324" s="12" t="str">
        <f t="shared" si="20"/>
        <v>(Linnaeus, 1758)</v>
      </c>
      <c r="H324" s="1" t="s">
        <v>7620</v>
      </c>
      <c r="I324" s="17" t="s">
        <v>289</v>
      </c>
      <c r="J324" s="12" t="str">
        <f t="shared" si="21"/>
        <v>Vespa vulgaris</v>
      </c>
      <c r="K324" s="12" t="str">
        <f t="shared" si="19"/>
        <v>Linnaeus, 1758</v>
      </c>
    </row>
    <row r="325" spans="1:11" x14ac:dyDescent="0.2">
      <c r="A325" s="1" t="s">
        <v>492</v>
      </c>
      <c r="B325" s="1">
        <v>330</v>
      </c>
      <c r="C325" s="2" t="s">
        <v>1251</v>
      </c>
      <c r="D325" s="1" t="s">
        <v>7624</v>
      </c>
      <c r="E325" s="1">
        <v>1835</v>
      </c>
      <c r="F325" s="16" t="s">
        <v>1253</v>
      </c>
      <c r="G325" s="12" t="str">
        <f t="shared" si="20"/>
        <v>(Lepeletier &amp; Brullé, 1835)</v>
      </c>
      <c r="H325" s="1" t="s">
        <v>7629</v>
      </c>
      <c r="I325" s="17" t="s">
        <v>1253</v>
      </c>
      <c r="J325" s="12" t="str">
        <f t="shared" si="21"/>
        <v>Solenius dives</v>
      </c>
      <c r="K325" s="12" t="str">
        <f t="shared" si="19"/>
        <v>Lepeletier &amp; Brullé, 1835</v>
      </c>
    </row>
    <row r="326" spans="1:11" x14ac:dyDescent="0.2">
      <c r="A326" s="1" t="s">
        <v>492</v>
      </c>
      <c r="B326" s="1">
        <v>34</v>
      </c>
      <c r="C326" s="2" t="s">
        <v>547</v>
      </c>
      <c r="D326" s="1" t="s">
        <v>7610</v>
      </c>
      <c r="E326" s="1">
        <v>1798</v>
      </c>
      <c r="F326" s="16" t="s">
        <v>549</v>
      </c>
      <c r="G326" s="12" t="str">
        <f t="shared" si="20"/>
        <v>(Fabricius, 1798)</v>
      </c>
      <c r="H326" s="1" t="s">
        <v>7611</v>
      </c>
      <c r="I326" s="17" t="s">
        <v>549</v>
      </c>
      <c r="J326" s="12" t="str">
        <f t="shared" si="21"/>
        <v>Pompilus lunicornis</v>
      </c>
      <c r="K326" s="12" t="str">
        <f t="shared" si="19"/>
        <v>Fabricius, 1798</v>
      </c>
    </row>
    <row r="327" spans="1:11" x14ac:dyDescent="0.2">
      <c r="A327" s="1" t="s">
        <v>492</v>
      </c>
      <c r="B327" s="1">
        <v>344</v>
      </c>
      <c r="C327" s="2" t="s">
        <v>1281</v>
      </c>
      <c r="D327" s="1" t="s">
        <v>7610</v>
      </c>
      <c r="E327" s="1">
        <v>1804</v>
      </c>
      <c r="F327" s="16" t="s">
        <v>1283</v>
      </c>
      <c r="G327" s="12" t="str">
        <f t="shared" si="20"/>
        <v>(Fabricius, 1804)</v>
      </c>
      <c r="H327" s="1" t="s">
        <v>7618</v>
      </c>
      <c r="I327" s="17" t="s">
        <v>1283</v>
      </c>
      <c r="J327" s="12" t="str">
        <f t="shared" si="21"/>
        <v>Crabro continuus</v>
      </c>
      <c r="K327" s="12" t="str">
        <f t="shared" si="19"/>
        <v>Fabricius, 1804</v>
      </c>
    </row>
    <row r="328" spans="1:11" x14ac:dyDescent="0.2">
      <c r="A328" s="1" t="s">
        <v>492</v>
      </c>
      <c r="B328" s="1">
        <v>356</v>
      </c>
      <c r="C328" s="2" t="s">
        <v>1312</v>
      </c>
      <c r="D328" s="1" t="s">
        <v>7630</v>
      </c>
      <c r="E328" s="1">
        <v>1840</v>
      </c>
      <c r="F328" s="16" t="s">
        <v>1314</v>
      </c>
      <c r="G328" s="12" t="str">
        <f t="shared" si="20"/>
        <v>(Dufour &amp; Perris, 1840)</v>
      </c>
      <c r="H328" s="1" t="s">
        <v>7629</v>
      </c>
      <c r="I328" s="17" t="s">
        <v>1314</v>
      </c>
      <c r="J328" s="12" t="str">
        <f t="shared" si="21"/>
        <v>Solenius rubicola</v>
      </c>
      <c r="K328" s="12" t="str">
        <f t="shared" si="19"/>
        <v>Dufour &amp; Perris, 1840</v>
      </c>
    </row>
    <row r="329" spans="1:11" x14ac:dyDescent="0.2">
      <c r="A329" s="1" t="s">
        <v>492</v>
      </c>
      <c r="B329" s="1">
        <v>362</v>
      </c>
      <c r="C329" s="2" t="s">
        <v>1321</v>
      </c>
      <c r="D329" s="1" t="s">
        <v>7631</v>
      </c>
      <c r="E329" s="1">
        <v>1792</v>
      </c>
      <c r="F329" s="16" t="s">
        <v>346</v>
      </c>
      <c r="G329" s="12" t="str">
        <f t="shared" si="20"/>
        <v>(Olivier, 1792)</v>
      </c>
      <c r="H329" s="1" t="s">
        <v>7618</v>
      </c>
      <c r="I329" s="17" t="s">
        <v>346</v>
      </c>
      <c r="J329" s="12" t="str">
        <f t="shared" si="21"/>
        <v>Crabro cephalotes</v>
      </c>
      <c r="K329" s="12" t="str">
        <f t="shared" si="19"/>
        <v>Olivier, 1792</v>
      </c>
    </row>
    <row r="330" spans="1:11" x14ac:dyDescent="0.2">
      <c r="A330" s="1" t="s">
        <v>492</v>
      </c>
      <c r="B330" s="1">
        <v>377</v>
      </c>
      <c r="C330" s="2" t="s">
        <v>1346</v>
      </c>
      <c r="D330" s="1" t="s">
        <v>7560</v>
      </c>
      <c r="E330" s="1">
        <v>1805</v>
      </c>
      <c r="F330" s="16" t="s">
        <v>1348</v>
      </c>
      <c r="G330" s="12" t="str">
        <f t="shared" si="20"/>
        <v>(Panzer, 1805)</v>
      </c>
      <c r="H330" s="1" t="s">
        <v>7618</v>
      </c>
      <c r="I330" s="17" t="s">
        <v>1348</v>
      </c>
      <c r="J330" s="12" t="str">
        <f t="shared" si="21"/>
        <v>Crabro lituratus</v>
      </c>
      <c r="K330" s="12" t="str">
        <f t="shared" si="19"/>
        <v>Panzer, 1805</v>
      </c>
    </row>
    <row r="331" spans="1:11" x14ac:dyDescent="0.2">
      <c r="A331" s="1" t="s">
        <v>492</v>
      </c>
      <c r="B331" s="1">
        <v>393</v>
      </c>
      <c r="C331" s="2" t="s">
        <v>1382</v>
      </c>
      <c r="D331" s="1" t="s">
        <v>7623</v>
      </c>
      <c r="E331" s="1">
        <v>1829</v>
      </c>
      <c r="F331" s="16" t="s">
        <v>1025</v>
      </c>
      <c r="G331" s="12" t="str">
        <f t="shared" si="20"/>
        <v>(Vander Linden, 1829)</v>
      </c>
      <c r="H331" s="1" t="s">
        <v>7618</v>
      </c>
      <c r="I331" s="17" t="s">
        <v>1025</v>
      </c>
      <c r="J331" s="12" t="str">
        <f t="shared" si="21"/>
        <v>Crabro brevis</v>
      </c>
      <c r="K331" s="12" t="str">
        <f t="shared" si="19"/>
        <v>Vander Linden, 1829</v>
      </c>
    </row>
    <row r="332" spans="1:11" x14ac:dyDescent="0.2">
      <c r="A332" s="1" t="s">
        <v>492</v>
      </c>
      <c r="B332" s="1">
        <v>40</v>
      </c>
      <c r="C332" s="2" t="s">
        <v>557</v>
      </c>
      <c r="D332" s="1" t="s">
        <v>7612</v>
      </c>
      <c r="E332" s="1">
        <v>1837</v>
      </c>
      <c r="F332" s="16" t="s">
        <v>559</v>
      </c>
      <c r="G332" s="12" t="str">
        <f t="shared" si="20"/>
        <v>(Shuckard, 1837)</v>
      </c>
      <c r="H332" s="1" t="s">
        <v>7613</v>
      </c>
      <c r="I332" s="17" t="s">
        <v>559</v>
      </c>
      <c r="J332" s="12" t="str">
        <f t="shared" si="21"/>
        <v>Gorytes fargeii</v>
      </c>
      <c r="K332" s="12" t="str">
        <f t="shared" si="19"/>
        <v>Shuckard, 1837</v>
      </c>
    </row>
    <row r="333" spans="1:11" x14ac:dyDescent="0.2">
      <c r="A333" s="1" t="s">
        <v>492</v>
      </c>
      <c r="B333" s="1">
        <v>400</v>
      </c>
      <c r="C333" s="2" t="s">
        <v>1396</v>
      </c>
      <c r="D333" s="1" t="s">
        <v>7621</v>
      </c>
      <c r="E333" s="1">
        <v>1759</v>
      </c>
      <c r="F333" s="16" t="s">
        <v>1398</v>
      </c>
      <c r="G333" s="12" t="str">
        <f t="shared" si="20"/>
        <v>(Schreber, 1759)</v>
      </c>
      <c r="H333" s="1" t="s">
        <v>7632</v>
      </c>
      <c r="I333" s="17" t="s">
        <v>1398</v>
      </c>
      <c r="J333" s="12" t="str">
        <f t="shared" si="21"/>
        <v>Apis clypeata</v>
      </c>
      <c r="K333" s="12" t="str">
        <f t="shared" si="19"/>
        <v>Schreber, 1759</v>
      </c>
    </row>
    <row r="334" spans="1:11" x14ac:dyDescent="0.2">
      <c r="A334" s="1" t="s">
        <v>492</v>
      </c>
      <c r="B334" s="1">
        <v>411</v>
      </c>
      <c r="C334" s="2" t="s">
        <v>1419</v>
      </c>
      <c r="D334" s="1" t="s">
        <v>7610</v>
      </c>
      <c r="E334" s="1">
        <v>1793</v>
      </c>
      <c r="F334" s="16" t="s">
        <v>1421</v>
      </c>
      <c r="G334" s="12" t="str">
        <f t="shared" si="20"/>
        <v>(Fabricius, 1793)</v>
      </c>
      <c r="H334" s="1" t="s">
        <v>7618</v>
      </c>
      <c r="I334" s="17" t="s">
        <v>1421</v>
      </c>
      <c r="J334" s="12" t="str">
        <f t="shared" si="21"/>
        <v>Crabro albilabris</v>
      </c>
      <c r="K334" s="12" t="str">
        <f t="shared" si="19"/>
        <v>Fabricius, 1793</v>
      </c>
    </row>
    <row r="335" spans="1:11" x14ac:dyDescent="0.2">
      <c r="A335" s="1" t="s">
        <v>492</v>
      </c>
      <c r="B335" s="1">
        <v>413</v>
      </c>
      <c r="C335" s="2" t="s">
        <v>1425</v>
      </c>
      <c r="D335" s="1" t="s">
        <v>7623</v>
      </c>
      <c r="E335" s="1">
        <v>1829</v>
      </c>
      <c r="F335" s="16" t="s">
        <v>676</v>
      </c>
      <c r="G335" s="12" t="str">
        <f t="shared" si="20"/>
        <v>(Vander Linden, 1829)</v>
      </c>
      <c r="H335" s="1" t="s">
        <v>7618</v>
      </c>
      <c r="I335" s="17" t="s">
        <v>676</v>
      </c>
      <c r="J335" s="12" t="str">
        <f t="shared" si="21"/>
        <v>Crabro panzeri</v>
      </c>
      <c r="K335" s="12" t="str">
        <f t="shared" si="19"/>
        <v>Vander Linden, 1829</v>
      </c>
    </row>
    <row r="336" spans="1:11" x14ac:dyDescent="0.2">
      <c r="A336" s="1" t="s">
        <v>492</v>
      </c>
      <c r="B336" s="1">
        <v>418</v>
      </c>
      <c r="C336" s="2" t="s">
        <v>1438</v>
      </c>
      <c r="D336" s="1" t="s">
        <v>7617</v>
      </c>
      <c r="E336" s="1">
        <v>1794</v>
      </c>
      <c r="F336" s="18" t="s">
        <v>1440</v>
      </c>
      <c r="G336" s="12" t="str">
        <f t="shared" si="20"/>
        <v>(Rossi, 1794)</v>
      </c>
      <c r="H336" s="1" t="s">
        <v>7618</v>
      </c>
      <c r="I336" s="19" t="s">
        <v>1440</v>
      </c>
      <c r="J336" s="12" t="str">
        <f t="shared" si="21"/>
        <v>Crabro pygmaeus</v>
      </c>
      <c r="K336" s="12" t="str">
        <f t="shared" si="19"/>
        <v>Rossi, 1794</v>
      </c>
    </row>
    <row r="337" spans="1:11" x14ac:dyDescent="0.2">
      <c r="A337" s="1" t="s">
        <v>492</v>
      </c>
      <c r="B337" s="1">
        <v>426</v>
      </c>
      <c r="C337" s="2" t="s">
        <v>1453</v>
      </c>
      <c r="D337" s="1" t="s">
        <v>7575</v>
      </c>
      <c r="E337" s="1">
        <v>1758</v>
      </c>
      <c r="F337" s="16" t="s">
        <v>74</v>
      </c>
      <c r="G337" s="12" t="str">
        <f t="shared" si="20"/>
        <v>(Linnaeus, 1758)</v>
      </c>
      <c r="H337" s="1" t="s">
        <v>7561</v>
      </c>
      <c r="I337" s="17" t="s">
        <v>74</v>
      </c>
      <c r="J337" s="12" t="str">
        <f t="shared" si="21"/>
        <v>Sphex clavipes</v>
      </c>
      <c r="K337" s="12" t="str">
        <f t="shared" si="19"/>
        <v>Linnaeus, 1758</v>
      </c>
    </row>
    <row r="338" spans="1:11" x14ac:dyDescent="0.2">
      <c r="A338" s="1" t="s">
        <v>492</v>
      </c>
      <c r="B338" s="1">
        <v>432</v>
      </c>
      <c r="C338" s="2" t="s">
        <v>1462</v>
      </c>
      <c r="D338" s="1" t="s">
        <v>7633</v>
      </c>
      <c r="E338" s="1">
        <v>1763</v>
      </c>
      <c r="F338" s="16" t="s">
        <v>1464</v>
      </c>
      <c r="G338" s="12" t="str">
        <f t="shared" si="20"/>
        <v>(Scopoli, 1763)</v>
      </c>
      <c r="H338" s="1" t="s">
        <v>7561</v>
      </c>
      <c r="I338" s="17" t="s">
        <v>1464</v>
      </c>
      <c r="J338" s="12" t="str">
        <f t="shared" si="21"/>
        <v>Sphex coarctatum</v>
      </c>
      <c r="K338" s="12" t="str">
        <f t="shared" si="19"/>
        <v>Scopoli, 1763</v>
      </c>
    </row>
    <row r="339" spans="1:11" x14ac:dyDescent="0.2">
      <c r="A339" s="1" t="s">
        <v>492</v>
      </c>
      <c r="B339" s="1">
        <v>44</v>
      </c>
      <c r="C339" s="2" t="s">
        <v>570</v>
      </c>
      <c r="D339" s="1" t="s">
        <v>7575</v>
      </c>
      <c r="E339" s="1">
        <v>1761</v>
      </c>
      <c r="F339" s="16" t="s">
        <v>572</v>
      </c>
      <c r="G339" s="12" t="str">
        <f t="shared" si="20"/>
        <v>(Linnaeus, 1761)</v>
      </c>
      <c r="H339" s="1" t="s">
        <v>7561</v>
      </c>
      <c r="I339" s="17" t="s">
        <v>572</v>
      </c>
      <c r="J339" s="12" t="str">
        <f t="shared" si="21"/>
        <v>Sphex mystaceus</v>
      </c>
      <c r="K339" s="12" t="str">
        <f t="shared" si="19"/>
        <v>Linnaeus, 1761</v>
      </c>
    </row>
    <row r="340" spans="1:11" x14ac:dyDescent="0.2">
      <c r="A340" s="1" t="s">
        <v>492</v>
      </c>
      <c r="B340" s="1">
        <v>446</v>
      </c>
      <c r="C340" s="2" t="s">
        <v>1495</v>
      </c>
      <c r="D340" s="1" t="s">
        <v>7634</v>
      </c>
      <c r="E340" s="1">
        <v>1805</v>
      </c>
      <c r="F340" s="16" t="s">
        <v>1497</v>
      </c>
      <c r="G340" s="12" t="str">
        <f t="shared" si="20"/>
        <v>(Spinola, 1805)</v>
      </c>
      <c r="H340" s="1" t="s">
        <v>7635</v>
      </c>
      <c r="I340" s="17" t="s">
        <v>1497</v>
      </c>
      <c r="J340" s="12" t="str">
        <f t="shared" si="21"/>
        <v>Astata nitidus</v>
      </c>
      <c r="K340" s="12" t="str">
        <f t="shared" si="19"/>
        <v>Spinola, 1805</v>
      </c>
    </row>
    <row r="341" spans="1:11" x14ac:dyDescent="0.2">
      <c r="A341" s="1" t="s">
        <v>492</v>
      </c>
      <c r="B341" s="1">
        <v>449</v>
      </c>
      <c r="C341" s="2" t="s">
        <v>1506</v>
      </c>
      <c r="D341" s="1" t="s">
        <v>7636</v>
      </c>
      <c r="E341" s="1">
        <v>1857</v>
      </c>
      <c r="F341" s="18" t="s">
        <v>1508</v>
      </c>
      <c r="G341" s="12" t="str">
        <f t="shared" si="20"/>
        <v>(Schenck, 1857)</v>
      </c>
      <c r="H341" s="1" t="s">
        <v>7637</v>
      </c>
      <c r="I341" s="19" t="s">
        <v>1508</v>
      </c>
      <c r="J341" s="12" t="str">
        <f t="shared" si="21"/>
        <v>Tachytes obscuripennis</v>
      </c>
      <c r="K341" s="12" t="str">
        <f t="shared" si="19"/>
        <v>Schenck, 1857</v>
      </c>
    </row>
    <row r="342" spans="1:11" x14ac:dyDescent="0.2">
      <c r="A342" s="1" t="s">
        <v>492</v>
      </c>
      <c r="B342" s="1">
        <v>451</v>
      </c>
      <c r="C342" s="2" t="s">
        <v>1514</v>
      </c>
      <c r="D342" s="1" t="s">
        <v>7560</v>
      </c>
      <c r="E342" s="1">
        <v>1805</v>
      </c>
      <c r="F342" s="16" t="s">
        <v>512</v>
      </c>
      <c r="G342" s="12" t="str">
        <f t="shared" si="20"/>
        <v>(Panzer, 1805)</v>
      </c>
      <c r="H342" s="1" t="s">
        <v>7609</v>
      </c>
      <c r="I342" s="17" t="s">
        <v>512</v>
      </c>
      <c r="J342" s="12" t="str">
        <f t="shared" si="21"/>
        <v>Larra pompiliformis</v>
      </c>
      <c r="K342" s="12" t="str">
        <f t="shared" si="19"/>
        <v>Panzer, 1805</v>
      </c>
    </row>
    <row r="343" spans="1:11" x14ac:dyDescent="0.2">
      <c r="A343" s="1" t="s">
        <v>492</v>
      </c>
      <c r="B343" s="1">
        <v>467</v>
      </c>
      <c r="C343" s="2" t="s">
        <v>1555</v>
      </c>
      <c r="D343" s="1" t="s">
        <v>7560</v>
      </c>
      <c r="E343" s="1">
        <v>1809</v>
      </c>
      <c r="F343" s="16" t="s">
        <v>1502</v>
      </c>
      <c r="G343" s="12" t="str">
        <f t="shared" si="20"/>
        <v>(Panzer, 1809)</v>
      </c>
      <c r="H343" s="1" t="s">
        <v>7609</v>
      </c>
      <c r="I343" s="17" t="s">
        <v>1502</v>
      </c>
      <c r="J343" s="12" t="str">
        <f t="shared" si="21"/>
        <v>Larra unicolor</v>
      </c>
      <c r="K343" s="12" t="str">
        <f t="shared" si="19"/>
        <v>Panzer, 1809</v>
      </c>
    </row>
    <row r="344" spans="1:11" x14ac:dyDescent="0.2">
      <c r="A344" s="1" t="s">
        <v>492</v>
      </c>
      <c r="B344" s="1">
        <v>510</v>
      </c>
      <c r="C344" s="2" t="s">
        <v>1646</v>
      </c>
      <c r="D344" s="1" t="s">
        <v>7575</v>
      </c>
      <c r="E344" s="1">
        <v>1758</v>
      </c>
      <c r="F344" s="16" t="s">
        <v>1648</v>
      </c>
      <c r="G344" s="12" t="str">
        <f t="shared" si="20"/>
        <v>(Linnaeus, 1758)</v>
      </c>
      <c r="H344" s="1" t="s">
        <v>7620</v>
      </c>
      <c r="I344" s="17" t="s">
        <v>1648</v>
      </c>
      <c r="J344" s="12" t="str">
        <f t="shared" si="21"/>
        <v>Vespa uniglumis</v>
      </c>
      <c r="K344" s="12" t="str">
        <f t="shared" si="19"/>
        <v>Linnaeus, 1758</v>
      </c>
    </row>
    <row r="345" spans="1:11" x14ac:dyDescent="0.2">
      <c r="A345" s="1" t="s">
        <v>492</v>
      </c>
      <c r="B345" s="1">
        <v>533</v>
      </c>
      <c r="C345" s="2" t="s">
        <v>1693</v>
      </c>
      <c r="D345" s="1" t="s">
        <v>7575</v>
      </c>
      <c r="E345" s="1">
        <v>1758</v>
      </c>
      <c r="F345" s="16" t="s">
        <v>1695</v>
      </c>
      <c r="G345" s="12" t="str">
        <f t="shared" si="20"/>
        <v>(Linnaeus, 1758)</v>
      </c>
      <c r="H345" s="1" t="s">
        <v>7561</v>
      </c>
      <c r="I345" s="17" t="s">
        <v>1695</v>
      </c>
      <c r="J345" s="12" t="str">
        <f t="shared" si="21"/>
        <v>Sphex figulus</v>
      </c>
      <c r="K345" s="12" t="str">
        <f t="shared" si="19"/>
        <v>Linnaeus, 1758</v>
      </c>
    </row>
    <row r="346" spans="1:11" x14ac:dyDescent="0.2">
      <c r="A346" s="1" t="s">
        <v>492</v>
      </c>
      <c r="B346" s="1">
        <v>547</v>
      </c>
      <c r="C346" s="2" t="s">
        <v>1724</v>
      </c>
      <c r="D346" s="1" t="s">
        <v>7610</v>
      </c>
      <c r="E346" s="1">
        <v>1793</v>
      </c>
      <c r="F346" s="16" t="s">
        <v>1726</v>
      </c>
      <c r="G346" s="12" t="str">
        <f t="shared" si="20"/>
        <v>(Fabricius, 1793)</v>
      </c>
      <c r="H346" s="1" t="s">
        <v>7618</v>
      </c>
      <c r="I346" s="17" t="s">
        <v>1726</v>
      </c>
      <c r="J346" s="12" t="str">
        <f t="shared" si="21"/>
        <v>Crabro pictus</v>
      </c>
      <c r="K346" s="12" t="str">
        <f t="shared" si="19"/>
        <v>Fabricius, 1793</v>
      </c>
    </row>
    <row r="347" spans="1:11" x14ac:dyDescent="0.2">
      <c r="A347" s="1" t="s">
        <v>492</v>
      </c>
      <c r="B347" s="1">
        <v>553</v>
      </c>
      <c r="C347" s="2" t="s">
        <v>1733</v>
      </c>
      <c r="D347" s="1" t="s">
        <v>7575</v>
      </c>
      <c r="E347" s="1">
        <v>1758</v>
      </c>
      <c r="F347" s="16" t="s">
        <v>1735</v>
      </c>
      <c r="G347" s="12" t="str">
        <f t="shared" si="20"/>
        <v>(Linnaeus, 1758)</v>
      </c>
      <c r="H347" s="1" t="s">
        <v>7620</v>
      </c>
      <c r="I347" s="17" t="s">
        <v>1735</v>
      </c>
      <c r="J347" s="12" t="str">
        <f t="shared" si="21"/>
        <v>Vespa arvensis</v>
      </c>
      <c r="K347" s="12" t="str">
        <f t="shared" si="19"/>
        <v>Linnaeus, 1758</v>
      </c>
    </row>
    <row r="348" spans="1:11" x14ac:dyDescent="0.2">
      <c r="A348" s="1" t="s">
        <v>492</v>
      </c>
      <c r="B348" s="1">
        <v>574</v>
      </c>
      <c r="C348" s="2" t="s">
        <v>1782</v>
      </c>
      <c r="D348" s="1" t="s">
        <v>7638</v>
      </c>
      <c r="E348" s="1">
        <v>1791</v>
      </c>
      <c r="F348" s="16" t="s">
        <v>1784</v>
      </c>
      <c r="G348" s="12" t="str">
        <f t="shared" si="20"/>
        <v>(Thunberg, 1791)</v>
      </c>
      <c r="H348" s="1" t="s">
        <v>7561</v>
      </c>
      <c r="I348" s="17" t="s">
        <v>1784</v>
      </c>
      <c r="J348" s="12" t="str">
        <f t="shared" si="21"/>
        <v>Sphex crabroneus</v>
      </c>
      <c r="K348" s="12" t="str">
        <f t="shared" si="19"/>
        <v>Thunberg, 1791</v>
      </c>
    </row>
    <row r="349" spans="1:11" x14ac:dyDescent="0.2">
      <c r="A349" s="1" t="s">
        <v>492</v>
      </c>
      <c r="B349" s="1">
        <v>594</v>
      </c>
      <c r="C349" s="2" t="s">
        <v>1821</v>
      </c>
      <c r="D349" s="1" t="s">
        <v>7610</v>
      </c>
      <c r="E349" s="1">
        <v>1793</v>
      </c>
      <c r="F349" s="16" t="s">
        <v>467</v>
      </c>
      <c r="G349" s="12" t="str">
        <f t="shared" si="20"/>
        <v>(Fabricius, 1793)</v>
      </c>
      <c r="H349" s="1" t="s">
        <v>7618</v>
      </c>
      <c r="I349" s="17" t="s">
        <v>467</v>
      </c>
      <c r="J349" s="12" t="str">
        <f t="shared" si="21"/>
        <v>Crabro minutus</v>
      </c>
      <c r="K349" s="12" t="str">
        <f t="shared" si="19"/>
        <v>Fabricius, 1793</v>
      </c>
    </row>
    <row r="350" spans="1:11" x14ac:dyDescent="0.2">
      <c r="A350" s="1" t="s">
        <v>492</v>
      </c>
      <c r="B350" s="1">
        <v>596</v>
      </c>
      <c r="C350" s="2" t="s">
        <v>1826</v>
      </c>
      <c r="D350" s="1" t="s">
        <v>7623</v>
      </c>
      <c r="E350" s="1">
        <v>1829</v>
      </c>
      <c r="F350" s="16" t="s">
        <v>1828</v>
      </c>
      <c r="G350" s="12" t="str">
        <f t="shared" si="20"/>
        <v>(Vander Linden, 1829)</v>
      </c>
      <c r="H350" s="1" t="s">
        <v>7639</v>
      </c>
      <c r="I350" s="17" t="s">
        <v>1828</v>
      </c>
      <c r="J350" s="12" t="str">
        <f t="shared" si="21"/>
        <v>Pemphredon tristis</v>
      </c>
      <c r="K350" s="12" t="str">
        <f t="shared" si="19"/>
        <v>Vander Linden, 1829</v>
      </c>
    </row>
    <row r="351" spans="1:11" x14ac:dyDescent="0.2">
      <c r="A351" s="1" t="s">
        <v>492</v>
      </c>
      <c r="B351" s="1">
        <v>60</v>
      </c>
      <c r="C351" s="2" t="s">
        <v>611</v>
      </c>
      <c r="D351" s="1" t="s">
        <v>7614</v>
      </c>
      <c r="E351" s="1">
        <v>1832</v>
      </c>
      <c r="F351" s="16" t="s">
        <v>613</v>
      </c>
      <c r="G351" s="12" t="str">
        <f t="shared" si="20"/>
        <v>(Lepeletier, 1832)</v>
      </c>
      <c r="H351" s="1" t="s">
        <v>7615</v>
      </c>
      <c r="I351" s="17" t="s">
        <v>613</v>
      </c>
      <c r="J351" s="12" t="str">
        <f t="shared" si="21"/>
        <v>Euspongus laticinctus</v>
      </c>
      <c r="K351" s="12" t="str">
        <f t="shared" si="19"/>
        <v>Lepeletier, 1832</v>
      </c>
    </row>
    <row r="352" spans="1:11" x14ac:dyDescent="0.2">
      <c r="A352" s="1" t="s">
        <v>492</v>
      </c>
      <c r="B352" s="1">
        <v>606</v>
      </c>
      <c r="C352" s="2" t="s">
        <v>1848</v>
      </c>
      <c r="D352" s="1" t="s">
        <v>7640</v>
      </c>
      <c r="E352" s="1">
        <v>1834</v>
      </c>
      <c r="F352" s="16" t="s">
        <v>69</v>
      </c>
      <c r="G352" s="12" t="str">
        <f t="shared" si="20"/>
        <v>(Curtis, 1834)</v>
      </c>
      <c r="H352" s="1" t="s">
        <v>7641</v>
      </c>
      <c r="I352" s="17" t="s">
        <v>69</v>
      </c>
      <c r="J352" s="12" t="str">
        <f t="shared" si="21"/>
        <v>Diodontus gracilis</v>
      </c>
      <c r="K352" s="12" t="str">
        <f t="shared" si="19"/>
        <v>Curtis, 1834</v>
      </c>
    </row>
    <row r="353" spans="1:11" x14ac:dyDescent="0.2">
      <c r="A353" s="1" t="s">
        <v>492</v>
      </c>
      <c r="B353" s="1">
        <v>61</v>
      </c>
      <c r="C353" s="2" t="s">
        <v>615</v>
      </c>
      <c r="D353" s="1" t="s">
        <v>7610</v>
      </c>
      <c r="E353" s="1">
        <v>1804</v>
      </c>
      <c r="F353" s="16" t="s">
        <v>617</v>
      </c>
      <c r="G353" s="12" t="str">
        <f t="shared" si="20"/>
        <v>(Fabricius, 1804)</v>
      </c>
      <c r="H353" s="1" t="s">
        <v>7616</v>
      </c>
      <c r="I353" s="17" t="s">
        <v>617</v>
      </c>
      <c r="J353" s="12" t="str">
        <f t="shared" si="21"/>
        <v>Mellinus quadrifasciatus</v>
      </c>
      <c r="K353" s="12" t="str">
        <f t="shared" si="19"/>
        <v>Fabricius, 1804</v>
      </c>
    </row>
    <row r="354" spans="1:11" x14ac:dyDescent="0.2">
      <c r="A354" s="1" t="s">
        <v>492</v>
      </c>
      <c r="B354" s="1">
        <v>610</v>
      </c>
      <c r="C354" s="2" t="s">
        <v>1856</v>
      </c>
      <c r="D354" s="1" t="s">
        <v>7623</v>
      </c>
      <c r="E354" s="1">
        <v>1829</v>
      </c>
      <c r="F354" s="16" t="s">
        <v>1852</v>
      </c>
      <c r="G354" s="12" t="str">
        <f t="shared" si="20"/>
        <v>(Vander Linden, 1829)</v>
      </c>
      <c r="H354" s="1" t="s">
        <v>7639</v>
      </c>
      <c r="I354" s="17" t="s">
        <v>1852</v>
      </c>
      <c r="J354" s="12" t="str">
        <f t="shared" si="21"/>
        <v>Pemphredon insignis</v>
      </c>
      <c r="K354" s="12" t="str">
        <f t="shared" si="19"/>
        <v>Vander Linden, 1829</v>
      </c>
    </row>
    <row r="355" spans="1:11" x14ac:dyDescent="0.2">
      <c r="A355" s="1" t="s">
        <v>492</v>
      </c>
      <c r="B355" s="1">
        <v>627</v>
      </c>
      <c r="C355" s="2" t="s">
        <v>1888</v>
      </c>
      <c r="D355" s="1" t="s">
        <v>7626</v>
      </c>
      <c r="E355" s="1">
        <v>1888</v>
      </c>
      <c r="F355" s="16" t="s">
        <v>1890</v>
      </c>
      <c r="G355" s="12" t="str">
        <f t="shared" si="20"/>
        <v>(Kohl, 1888)</v>
      </c>
      <c r="H355" s="1" t="s">
        <v>7642</v>
      </c>
      <c r="I355" s="17" t="s">
        <v>1890</v>
      </c>
      <c r="J355" s="12" t="str">
        <f t="shared" si="21"/>
        <v>Diphlebus austriaca</v>
      </c>
      <c r="K355" s="12" t="str">
        <f t="shared" si="19"/>
        <v>Kohl, 1888</v>
      </c>
    </row>
    <row r="356" spans="1:11" x14ac:dyDescent="0.2">
      <c r="A356" s="1" t="s">
        <v>492</v>
      </c>
      <c r="B356" s="1">
        <v>636</v>
      </c>
      <c r="C356" s="2" t="s">
        <v>1912</v>
      </c>
      <c r="D356" s="1" t="s">
        <v>7612</v>
      </c>
      <c r="E356" s="1">
        <v>1837</v>
      </c>
      <c r="F356" s="16" t="s">
        <v>1914</v>
      </c>
      <c r="G356" s="12" t="str">
        <f t="shared" si="20"/>
        <v>(Shuckard, 1837)</v>
      </c>
      <c r="H356" s="1" t="s">
        <v>7643</v>
      </c>
      <c r="I356" s="17" t="s">
        <v>1914</v>
      </c>
      <c r="J356" s="12" t="str">
        <f t="shared" si="21"/>
        <v>Cemonus lethifer</v>
      </c>
      <c r="K356" s="12" t="str">
        <f t="shared" si="19"/>
        <v>Shuckard, 1837</v>
      </c>
    </row>
    <row r="357" spans="1:11" x14ac:dyDescent="0.2">
      <c r="A357" s="1" t="s">
        <v>492</v>
      </c>
      <c r="B357" s="1">
        <v>655</v>
      </c>
      <c r="C357" s="2" t="s">
        <v>1952</v>
      </c>
      <c r="D357" s="1" t="s">
        <v>7610</v>
      </c>
      <c r="E357" s="1">
        <v>1793</v>
      </c>
      <c r="F357" s="16" t="s">
        <v>1954</v>
      </c>
      <c r="G357" s="12" t="str">
        <f t="shared" si="20"/>
        <v>(Fabricius, 1793)</v>
      </c>
      <c r="H357" s="1" t="s">
        <v>7618</v>
      </c>
      <c r="I357" s="17" t="s">
        <v>1954</v>
      </c>
      <c r="J357" s="12" t="str">
        <f t="shared" si="21"/>
        <v>Crabro lugubris</v>
      </c>
      <c r="K357" s="12" t="str">
        <f t="shared" si="19"/>
        <v>Fabricius, 1793</v>
      </c>
    </row>
    <row r="358" spans="1:11" x14ac:dyDescent="0.2">
      <c r="A358" s="1" t="s">
        <v>492</v>
      </c>
      <c r="B358" s="1">
        <v>670</v>
      </c>
      <c r="C358" s="2" t="s">
        <v>1988</v>
      </c>
      <c r="D358" s="1" t="s">
        <v>7608</v>
      </c>
      <c r="E358" s="1">
        <v>1844</v>
      </c>
      <c r="F358" s="16" t="s">
        <v>1990</v>
      </c>
      <c r="G358" s="12" t="str">
        <f t="shared" si="20"/>
        <v>(Dahlbom, 1844)</v>
      </c>
      <c r="H358" s="1" t="s">
        <v>7643</v>
      </c>
      <c r="I358" s="17" t="s">
        <v>1990</v>
      </c>
      <c r="J358" s="12" t="str">
        <f t="shared" si="21"/>
        <v>Cemonus rugifer</v>
      </c>
      <c r="K358" s="12" t="str">
        <f t="shared" si="19"/>
        <v>Dahlbom, 1844</v>
      </c>
    </row>
    <row r="359" spans="1:11" x14ac:dyDescent="0.2">
      <c r="A359" s="1" t="s">
        <v>492</v>
      </c>
      <c r="B359" s="1">
        <v>69</v>
      </c>
      <c r="C359" s="2" t="s">
        <v>636</v>
      </c>
      <c r="D359" s="1" t="s">
        <v>7560</v>
      </c>
      <c r="E359" s="1">
        <v>1801</v>
      </c>
      <c r="F359" s="16" t="s">
        <v>638</v>
      </c>
      <c r="G359" s="12" t="str">
        <f t="shared" si="20"/>
        <v>(Panzer, 1801)</v>
      </c>
      <c r="H359" s="1" t="s">
        <v>7611</v>
      </c>
      <c r="I359" s="17" t="s">
        <v>638</v>
      </c>
      <c r="J359" s="12" t="str">
        <f t="shared" si="21"/>
        <v>Pompilus tumidus</v>
      </c>
      <c r="K359" s="12" t="str">
        <f t="shared" si="19"/>
        <v>Panzer, 1801</v>
      </c>
    </row>
    <row r="360" spans="1:11" x14ac:dyDescent="0.2">
      <c r="A360" s="1" t="s">
        <v>492</v>
      </c>
      <c r="B360" s="1">
        <v>690</v>
      </c>
      <c r="C360" s="2" t="s">
        <v>2033</v>
      </c>
      <c r="D360" s="1" t="s">
        <v>7608</v>
      </c>
      <c r="E360" s="1">
        <v>1844</v>
      </c>
      <c r="F360" s="16" t="s">
        <v>2035</v>
      </c>
      <c r="G360" s="12" t="str">
        <f t="shared" si="20"/>
        <v>(Dahlbom, 1844)</v>
      </c>
      <c r="H360" s="1" t="s">
        <v>7644</v>
      </c>
      <c r="I360" s="17" t="s">
        <v>2035</v>
      </c>
      <c r="J360" s="12" t="str">
        <f t="shared" si="21"/>
        <v>Celia curruca</v>
      </c>
      <c r="K360" s="12" t="str">
        <f t="shared" si="19"/>
        <v>Dahlbom, 1844</v>
      </c>
    </row>
    <row r="361" spans="1:11" x14ac:dyDescent="0.2">
      <c r="A361" s="1" t="s">
        <v>492</v>
      </c>
      <c r="B361" s="1">
        <v>694</v>
      </c>
      <c r="C361" s="2" t="s">
        <v>2042</v>
      </c>
      <c r="D361" s="1" t="s">
        <v>7623</v>
      </c>
      <c r="E361" s="1">
        <v>1829</v>
      </c>
      <c r="F361" s="16" t="s">
        <v>2044</v>
      </c>
      <c r="G361" s="12" t="str">
        <f t="shared" si="20"/>
        <v>(Vander Linden, 1829)</v>
      </c>
      <c r="H361" s="1" t="s">
        <v>7645</v>
      </c>
      <c r="I361" s="17" t="s">
        <v>2044</v>
      </c>
      <c r="J361" s="12" t="str">
        <f t="shared" si="21"/>
        <v>Stigmus troglodytes</v>
      </c>
      <c r="K361" s="12" t="str">
        <f t="shared" si="19"/>
        <v>Vander Linden, 1829</v>
      </c>
    </row>
    <row r="362" spans="1:11" x14ac:dyDescent="0.2">
      <c r="A362" s="1" t="s">
        <v>492</v>
      </c>
      <c r="B362" s="1">
        <v>713</v>
      </c>
      <c r="C362" s="2" t="s">
        <v>2077</v>
      </c>
      <c r="D362" s="1" t="s">
        <v>7572</v>
      </c>
      <c r="E362" s="1">
        <v>1807</v>
      </c>
      <c r="F362" s="16" t="s">
        <v>119</v>
      </c>
      <c r="G362" s="12" t="str">
        <f t="shared" si="20"/>
        <v>(Jurine, 1807)</v>
      </c>
      <c r="H362" s="1" t="s">
        <v>7646</v>
      </c>
      <c r="I362" s="17" t="s">
        <v>119</v>
      </c>
      <c r="J362" s="12" t="str">
        <f t="shared" si="21"/>
        <v>Psen bicolor</v>
      </c>
      <c r="K362" s="12" t="str">
        <f t="shared" si="19"/>
        <v>Jurine, 1807</v>
      </c>
    </row>
    <row r="363" spans="1:11" x14ac:dyDescent="0.2">
      <c r="A363" s="1" t="s">
        <v>492</v>
      </c>
      <c r="B363" s="1">
        <v>718</v>
      </c>
      <c r="C363" s="2" t="s">
        <v>2089</v>
      </c>
      <c r="D363" s="1" t="s">
        <v>7610</v>
      </c>
      <c r="E363" s="1">
        <v>1804</v>
      </c>
      <c r="F363" s="16" t="s">
        <v>250</v>
      </c>
      <c r="G363" s="12" t="str">
        <f t="shared" si="20"/>
        <v>(Fabricius, 1804)</v>
      </c>
      <c r="H363" s="1" t="s">
        <v>7647</v>
      </c>
      <c r="I363" s="17" t="s">
        <v>250</v>
      </c>
      <c r="J363" s="12" t="str">
        <f t="shared" si="21"/>
        <v>Trypoxylon equestris</v>
      </c>
      <c r="K363" s="12" t="str">
        <f t="shared" si="19"/>
        <v>Fabricius, 1804</v>
      </c>
    </row>
    <row r="364" spans="1:11" x14ac:dyDescent="0.2">
      <c r="A364" s="1" t="s">
        <v>492</v>
      </c>
      <c r="B364" s="1">
        <v>720</v>
      </c>
      <c r="C364" s="2" t="s">
        <v>2091</v>
      </c>
      <c r="D364" s="1" t="s">
        <v>7610</v>
      </c>
      <c r="E364" s="1">
        <v>1787</v>
      </c>
      <c r="F364" s="16" t="s">
        <v>2093</v>
      </c>
      <c r="G364" s="12" t="str">
        <f t="shared" si="20"/>
        <v>(Fabricius, 1787)</v>
      </c>
      <c r="H364" s="1" t="s">
        <v>7561</v>
      </c>
      <c r="I364" s="17" t="s">
        <v>2093</v>
      </c>
      <c r="J364" s="12" t="str">
        <f t="shared" si="21"/>
        <v>Sphex lutaria</v>
      </c>
      <c r="K364" s="12" t="str">
        <f t="shared" si="19"/>
        <v>Fabricius, 1787</v>
      </c>
    </row>
    <row r="365" spans="1:11" x14ac:dyDescent="0.2">
      <c r="A365" s="1" t="s">
        <v>492</v>
      </c>
      <c r="B365" s="1">
        <v>728</v>
      </c>
      <c r="C365" s="2" t="s">
        <v>2108</v>
      </c>
      <c r="D365" s="1" t="s">
        <v>7627</v>
      </c>
      <c r="E365" s="1">
        <v>1891</v>
      </c>
      <c r="F365" s="16" t="s">
        <v>2110</v>
      </c>
      <c r="G365" s="12" t="str">
        <f t="shared" si="20"/>
        <v>(Morawitz, 1891)</v>
      </c>
      <c r="H365" s="1" t="s">
        <v>7648</v>
      </c>
      <c r="I365" s="17" t="s">
        <v>2110</v>
      </c>
      <c r="J365" s="12" t="str">
        <f t="shared" si="21"/>
        <v>Mimesa atratina</v>
      </c>
      <c r="K365" s="12" t="str">
        <f t="shared" ref="K365:K428" si="22">CONCATENATE(D365,", ",E365)</f>
        <v>Morawitz, 1891</v>
      </c>
    </row>
    <row r="366" spans="1:11" x14ac:dyDescent="0.2">
      <c r="A366" s="1" t="s">
        <v>492</v>
      </c>
      <c r="B366" s="1">
        <v>733</v>
      </c>
      <c r="C366" s="2" t="s">
        <v>2124</v>
      </c>
      <c r="D366" s="1" t="s">
        <v>7649</v>
      </c>
      <c r="E366" s="1">
        <v>1852</v>
      </c>
      <c r="F366" s="16" t="s">
        <v>2126</v>
      </c>
      <c r="G366" s="12" t="str">
        <f t="shared" si="20"/>
        <v>(Wesmael, 1852)</v>
      </c>
      <c r="H366" s="1" t="s">
        <v>7648</v>
      </c>
      <c r="I366" s="17" t="s">
        <v>2126</v>
      </c>
      <c r="J366" s="12" t="str">
        <f t="shared" si="21"/>
        <v>Mimesa dahlbomi</v>
      </c>
      <c r="K366" s="12" t="str">
        <f t="shared" si="22"/>
        <v>Wesmael, 1852</v>
      </c>
    </row>
    <row r="367" spans="1:11" x14ac:dyDescent="0.2">
      <c r="A367" s="1" t="s">
        <v>492</v>
      </c>
      <c r="B367" s="1">
        <v>734</v>
      </c>
      <c r="C367" s="2" t="s">
        <v>2128</v>
      </c>
      <c r="D367" s="1" t="s">
        <v>7650</v>
      </c>
      <c r="E367" s="1">
        <v>1934</v>
      </c>
      <c r="F367" s="16" t="s">
        <v>1928</v>
      </c>
      <c r="G367" s="12" t="str">
        <f t="shared" si="20"/>
        <v>(Bondroit, 1934)</v>
      </c>
      <c r="H367" s="1" t="s">
        <v>7648</v>
      </c>
      <c r="I367" s="17" t="s">
        <v>1928</v>
      </c>
      <c r="J367" s="12" t="str">
        <f t="shared" si="21"/>
        <v>Mimesa littoralis</v>
      </c>
      <c r="K367" s="12" t="str">
        <f t="shared" si="22"/>
        <v>Bondroit, 1934</v>
      </c>
    </row>
    <row r="368" spans="1:11" x14ac:dyDescent="0.2">
      <c r="A368" s="1" t="s">
        <v>492</v>
      </c>
      <c r="B368" s="1">
        <v>739</v>
      </c>
      <c r="C368" s="2" t="s">
        <v>2139</v>
      </c>
      <c r="D368" s="1" t="s">
        <v>7651</v>
      </c>
      <c r="E368" s="1">
        <v>1948</v>
      </c>
      <c r="F368" s="16" t="s">
        <v>2141</v>
      </c>
      <c r="G368" s="12" t="str">
        <f t="shared" si="20"/>
        <v>(Richards, 1948)</v>
      </c>
      <c r="H368" s="1" t="s">
        <v>7648</v>
      </c>
      <c r="I368" s="17" t="s">
        <v>2141</v>
      </c>
      <c r="J368" s="12" t="str">
        <f t="shared" si="21"/>
        <v>Mimesa spooneri</v>
      </c>
      <c r="K368" s="12" t="str">
        <f t="shared" si="22"/>
        <v>Richards, 1948</v>
      </c>
    </row>
    <row r="369" spans="1:11" x14ac:dyDescent="0.2">
      <c r="A369" s="1" t="s">
        <v>492</v>
      </c>
      <c r="B369" s="1">
        <v>740</v>
      </c>
      <c r="C369" s="2" t="s">
        <v>2143</v>
      </c>
      <c r="D369" s="1" t="s">
        <v>7623</v>
      </c>
      <c r="E369" s="1">
        <v>1829</v>
      </c>
      <c r="F369" s="16" t="s">
        <v>1502</v>
      </c>
      <c r="G369" s="12" t="str">
        <f t="shared" si="20"/>
        <v>(Vander Linden, 1829)</v>
      </c>
      <c r="H369" s="1" t="s">
        <v>7646</v>
      </c>
      <c r="I369" s="17" t="s">
        <v>1502</v>
      </c>
      <c r="J369" s="12" t="str">
        <f t="shared" si="21"/>
        <v>Psen unicolor</v>
      </c>
      <c r="K369" s="12" t="str">
        <f t="shared" si="22"/>
        <v>Vander Linden, 1829</v>
      </c>
    </row>
    <row r="370" spans="1:11" x14ac:dyDescent="0.2">
      <c r="A370" s="1" t="s">
        <v>492</v>
      </c>
      <c r="B370" s="1">
        <v>751</v>
      </c>
      <c r="C370" s="2" t="s">
        <v>2167</v>
      </c>
      <c r="D370" s="1" t="s">
        <v>7631</v>
      </c>
      <c r="E370" s="1">
        <v>1792</v>
      </c>
      <c r="F370" s="16" t="s">
        <v>26</v>
      </c>
      <c r="G370" s="12" t="str">
        <f t="shared" si="20"/>
        <v>(Olivier, 1792)</v>
      </c>
      <c r="H370" s="1" t="s">
        <v>7618</v>
      </c>
      <c r="I370" s="17" t="s">
        <v>26</v>
      </c>
      <c r="J370" s="12" t="str">
        <f t="shared" si="21"/>
        <v>Crabro ater</v>
      </c>
      <c r="K370" s="12" t="str">
        <f t="shared" si="22"/>
        <v>Olivier, 1792</v>
      </c>
    </row>
    <row r="371" spans="1:11" x14ac:dyDescent="0.2">
      <c r="A371" s="1" t="s">
        <v>492</v>
      </c>
      <c r="B371" s="1">
        <v>76</v>
      </c>
      <c r="C371" s="2" t="s">
        <v>652</v>
      </c>
      <c r="D371" s="1" t="s">
        <v>7617</v>
      </c>
      <c r="E371" s="1">
        <v>1794</v>
      </c>
      <c r="F371" s="16" t="s">
        <v>582</v>
      </c>
      <c r="G371" s="12" t="str">
        <f t="shared" si="20"/>
        <v>(Rossi, 1794)</v>
      </c>
      <c r="H371" s="1" t="s">
        <v>7618</v>
      </c>
      <c r="I371" s="17" t="s">
        <v>582</v>
      </c>
      <c r="J371" s="12" t="str">
        <f t="shared" si="21"/>
        <v>Crabro bicinctus</v>
      </c>
      <c r="K371" s="12" t="str">
        <f t="shared" si="22"/>
        <v>Rossi, 1794</v>
      </c>
    </row>
    <row r="372" spans="1:11" x14ac:dyDescent="0.2">
      <c r="A372" s="1" t="s">
        <v>492</v>
      </c>
      <c r="B372" s="1">
        <v>763</v>
      </c>
      <c r="C372" s="2" t="s">
        <v>2194</v>
      </c>
      <c r="D372" s="1" t="s">
        <v>7608</v>
      </c>
      <c r="E372" s="1">
        <v>1843</v>
      </c>
      <c r="F372" s="16" t="s">
        <v>1589</v>
      </c>
      <c r="G372" s="12" t="str">
        <f t="shared" si="20"/>
        <v>(Dahlbom, 1843)</v>
      </c>
      <c r="H372" s="1" t="s">
        <v>7646</v>
      </c>
      <c r="I372" s="17" t="s">
        <v>1589</v>
      </c>
      <c r="J372" s="12" t="str">
        <f t="shared" si="21"/>
        <v>Psen concolor</v>
      </c>
      <c r="K372" s="12" t="str">
        <f t="shared" si="22"/>
        <v>Dahlbom, 1843</v>
      </c>
    </row>
    <row r="373" spans="1:11" x14ac:dyDescent="0.2">
      <c r="A373" s="1" t="s">
        <v>492</v>
      </c>
      <c r="B373" s="1">
        <v>766</v>
      </c>
      <c r="C373" s="2" t="s">
        <v>2200</v>
      </c>
      <c r="D373" s="1" t="s">
        <v>7560</v>
      </c>
      <c r="E373" s="1">
        <v>1798</v>
      </c>
      <c r="F373" s="16" t="s">
        <v>104</v>
      </c>
      <c r="G373" s="12" t="str">
        <f t="shared" si="20"/>
        <v>(Panzer, 1798)</v>
      </c>
      <c r="H373" s="1" t="s">
        <v>7561</v>
      </c>
      <c r="I373" s="17" t="s">
        <v>104</v>
      </c>
      <c r="J373" s="12" t="str">
        <f t="shared" si="21"/>
        <v>Sphex pallipes</v>
      </c>
      <c r="K373" s="12" t="str">
        <f t="shared" si="22"/>
        <v>Panzer, 1798</v>
      </c>
    </row>
    <row r="374" spans="1:11" x14ac:dyDescent="0.2">
      <c r="A374" s="1" t="s">
        <v>492</v>
      </c>
      <c r="B374" s="1">
        <v>776</v>
      </c>
      <c r="C374" s="2" t="s">
        <v>2220</v>
      </c>
      <c r="D374" s="1" t="s">
        <v>7652</v>
      </c>
      <c r="E374" s="1">
        <v>1889</v>
      </c>
      <c r="F374" s="16" t="s">
        <v>2222</v>
      </c>
      <c r="G374" s="12" t="str">
        <f t="shared" si="20"/>
        <v>(Tournier, 1889)</v>
      </c>
      <c r="H374" s="1" t="s">
        <v>7646</v>
      </c>
      <c r="I374" s="17" t="s">
        <v>2222</v>
      </c>
      <c r="J374" s="12" t="str">
        <f t="shared" si="21"/>
        <v>Psen schencki</v>
      </c>
      <c r="K374" s="12" t="str">
        <f t="shared" si="22"/>
        <v>Tournier, 1889</v>
      </c>
    </row>
    <row r="375" spans="1:11" x14ac:dyDescent="0.2">
      <c r="A375" s="1" t="s">
        <v>492</v>
      </c>
      <c r="B375" s="1">
        <v>793</v>
      </c>
      <c r="C375" s="2" t="s">
        <v>2252</v>
      </c>
      <c r="D375" s="1" t="s">
        <v>7575</v>
      </c>
      <c r="E375" s="1">
        <v>1758</v>
      </c>
      <c r="F375" s="16" t="s">
        <v>2254</v>
      </c>
      <c r="G375" s="12" t="str">
        <f t="shared" si="20"/>
        <v>(Linnaeus, 1758)</v>
      </c>
      <c r="H375" s="1" t="s">
        <v>7561</v>
      </c>
      <c r="I375" s="17" t="s">
        <v>2254</v>
      </c>
      <c r="J375" s="12" t="str">
        <f t="shared" si="21"/>
        <v>Sphex arenaria</v>
      </c>
      <c r="K375" s="12" t="str">
        <f t="shared" si="22"/>
        <v>Linnaeus, 1758</v>
      </c>
    </row>
    <row r="376" spans="1:11" x14ac:dyDescent="0.2">
      <c r="A376" s="1" t="s">
        <v>492</v>
      </c>
      <c r="B376" s="1">
        <v>801</v>
      </c>
      <c r="C376" s="2" t="s">
        <v>2272</v>
      </c>
      <c r="D376" s="1" t="s">
        <v>7560</v>
      </c>
      <c r="E376" s="1">
        <v>1799</v>
      </c>
      <c r="F376" s="16" t="s">
        <v>2274</v>
      </c>
      <c r="G376" s="12" t="str">
        <f t="shared" si="20"/>
        <v>(Panzer, 1799)</v>
      </c>
      <c r="H376" s="1" t="s">
        <v>7653</v>
      </c>
      <c r="I376" s="17" t="s">
        <v>2274</v>
      </c>
      <c r="J376" s="12" t="str">
        <f t="shared" si="21"/>
        <v>Philanthus quadricincta</v>
      </c>
      <c r="K376" s="12" t="str">
        <f t="shared" si="22"/>
        <v>Panzer, 1799</v>
      </c>
    </row>
    <row r="377" spans="1:11" x14ac:dyDescent="0.2">
      <c r="A377" s="1" t="s">
        <v>492</v>
      </c>
      <c r="B377" s="1">
        <v>803</v>
      </c>
      <c r="C377" s="2" t="s">
        <v>2280</v>
      </c>
      <c r="D377" s="1" t="s">
        <v>7617</v>
      </c>
      <c r="E377" s="1">
        <v>1792</v>
      </c>
      <c r="F377" s="16" t="s">
        <v>2282</v>
      </c>
      <c r="G377" s="12" t="str">
        <f t="shared" si="20"/>
        <v>(Rossi, 1792)</v>
      </c>
      <c r="H377" s="1" t="s">
        <v>7618</v>
      </c>
      <c r="I377" s="17" t="s">
        <v>2282</v>
      </c>
      <c r="J377" s="12" t="str">
        <f t="shared" si="21"/>
        <v>Crabro quinquefasciata</v>
      </c>
      <c r="K377" s="12" t="str">
        <f t="shared" si="22"/>
        <v>Rossi, 1792</v>
      </c>
    </row>
    <row r="378" spans="1:11" x14ac:dyDescent="0.2">
      <c r="A378" s="1" t="s">
        <v>492</v>
      </c>
      <c r="B378" s="1">
        <v>807</v>
      </c>
      <c r="C378" s="2" t="s">
        <v>2290</v>
      </c>
      <c r="D378" s="1" t="s">
        <v>7610</v>
      </c>
      <c r="E378" s="1">
        <v>1793</v>
      </c>
      <c r="F378" s="16" t="s">
        <v>30</v>
      </c>
      <c r="G378" s="12" t="str">
        <f t="shared" si="20"/>
        <v>(Fabricius, 1793)</v>
      </c>
      <c r="H378" s="1" t="s">
        <v>7653</v>
      </c>
      <c r="I378" s="17" t="s">
        <v>30</v>
      </c>
      <c r="J378" s="12" t="str">
        <f t="shared" si="21"/>
        <v>Philanthus ruficornis</v>
      </c>
      <c r="K378" s="12" t="str">
        <f t="shared" si="22"/>
        <v>Fabricius, 1793</v>
      </c>
    </row>
    <row r="379" spans="1:11" x14ac:dyDescent="0.2">
      <c r="A379" s="1" t="s">
        <v>492</v>
      </c>
      <c r="B379" s="1">
        <v>815</v>
      </c>
      <c r="C379" s="2" t="s">
        <v>2306</v>
      </c>
      <c r="D379" s="1" t="s">
        <v>7575</v>
      </c>
      <c r="E379" s="1">
        <v>1771</v>
      </c>
      <c r="F379" s="16" t="s">
        <v>2308</v>
      </c>
      <c r="G379" s="12" t="str">
        <f t="shared" si="20"/>
        <v>(Linnaeus, 1771)</v>
      </c>
      <c r="H379" s="1" t="s">
        <v>7561</v>
      </c>
      <c r="I379" s="17" t="s">
        <v>2308</v>
      </c>
      <c r="J379" s="12" t="str">
        <f t="shared" si="21"/>
        <v>Sphex rybyensis</v>
      </c>
      <c r="K379" s="12" t="str">
        <f t="shared" si="22"/>
        <v>Linnaeus, 1771</v>
      </c>
    </row>
    <row r="380" spans="1:11" x14ac:dyDescent="0.2">
      <c r="A380" s="1" t="s">
        <v>492</v>
      </c>
      <c r="B380" s="1">
        <v>826</v>
      </c>
      <c r="C380" s="2" t="s">
        <v>2335</v>
      </c>
      <c r="D380" s="1" t="s">
        <v>7560</v>
      </c>
      <c r="E380" s="1">
        <v>1799</v>
      </c>
      <c r="F380" s="16" t="s">
        <v>2337</v>
      </c>
      <c r="G380" s="12" t="str">
        <f t="shared" si="20"/>
        <v>(Panzer, 1799)</v>
      </c>
      <c r="H380" s="1" t="s">
        <v>7653</v>
      </c>
      <c r="I380" s="17" t="s">
        <v>2337</v>
      </c>
      <c r="J380" s="12" t="str">
        <f t="shared" si="21"/>
        <v>Philanthus sabulosa</v>
      </c>
      <c r="K380" s="12" t="str">
        <f t="shared" si="22"/>
        <v>Panzer, 1799</v>
      </c>
    </row>
    <row r="381" spans="1:11" x14ac:dyDescent="0.2">
      <c r="A381" s="1" t="s">
        <v>492</v>
      </c>
      <c r="B381" s="1">
        <v>843</v>
      </c>
      <c r="C381" s="2" t="s">
        <v>2366</v>
      </c>
      <c r="D381" s="1" t="s">
        <v>7610</v>
      </c>
      <c r="E381" s="1">
        <v>1775</v>
      </c>
      <c r="F381" s="16" t="s">
        <v>2368</v>
      </c>
      <c r="G381" s="12" t="str">
        <f t="shared" si="20"/>
        <v>(Fabricius, 1775)</v>
      </c>
      <c r="H381" s="1" t="s">
        <v>7620</v>
      </c>
      <c r="I381" s="17" t="s">
        <v>2368</v>
      </c>
      <c r="J381" s="12" t="str">
        <f t="shared" si="21"/>
        <v>Vespa triangulum</v>
      </c>
      <c r="K381" s="12" t="str">
        <f t="shared" si="22"/>
        <v>Fabricius, 1775</v>
      </c>
    </row>
    <row r="382" spans="1:11" x14ac:dyDescent="0.2">
      <c r="A382" s="1" t="s">
        <v>492</v>
      </c>
      <c r="B382" s="1">
        <v>85</v>
      </c>
      <c r="C382" s="2" t="s">
        <v>669</v>
      </c>
      <c r="D382" s="1" t="s">
        <v>7610</v>
      </c>
      <c r="E382" s="1">
        <v>1798</v>
      </c>
      <c r="F382" s="16" t="s">
        <v>671</v>
      </c>
      <c r="G382" s="12" t="str">
        <f t="shared" si="20"/>
        <v>(Fabricius, 1798)</v>
      </c>
      <c r="H382" s="1" t="s">
        <v>7616</v>
      </c>
      <c r="I382" s="17" t="s">
        <v>671</v>
      </c>
      <c r="J382" s="12" t="str">
        <f t="shared" si="21"/>
        <v>Mellinus interruptus</v>
      </c>
      <c r="K382" s="12" t="str">
        <f t="shared" si="22"/>
        <v>Fabricius, 1798</v>
      </c>
    </row>
    <row r="383" spans="1:11" x14ac:dyDescent="0.2">
      <c r="A383" s="1" t="s">
        <v>492</v>
      </c>
      <c r="B383" s="1">
        <v>869</v>
      </c>
      <c r="C383" s="2" t="s">
        <v>2419</v>
      </c>
      <c r="D383" s="1" t="s">
        <v>7575</v>
      </c>
      <c r="E383" s="1">
        <v>1758</v>
      </c>
      <c r="F383" s="16" t="s">
        <v>2337</v>
      </c>
      <c r="G383" s="12" t="str">
        <f t="shared" si="20"/>
        <v>(Linnaeus, 1758)</v>
      </c>
      <c r="H383" s="1" t="s">
        <v>7561</v>
      </c>
      <c r="I383" s="17" t="s">
        <v>2337</v>
      </c>
      <c r="J383" s="12" t="str">
        <f t="shared" si="21"/>
        <v>Sphex sabulosa</v>
      </c>
      <c r="K383" s="12" t="str">
        <f t="shared" si="22"/>
        <v>Linnaeus, 1758</v>
      </c>
    </row>
    <row r="384" spans="1:11" x14ac:dyDescent="0.2">
      <c r="A384" s="1" t="s">
        <v>492</v>
      </c>
      <c r="B384" s="1">
        <v>883</v>
      </c>
      <c r="C384" s="2" t="s">
        <v>2450</v>
      </c>
      <c r="D384" s="1" t="s">
        <v>7583</v>
      </c>
      <c r="E384" s="1">
        <v>1798</v>
      </c>
      <c r="F384" s="16" t="s">
        <v>1007</v>
      </c>
      <c r="G384" s="12" t="str">
        <f t="shared" si="20"/>
        <v>(Kirby, 1798)</v>
      </c>
      <c r="H384" s="1" t="s">
        <v>7654</v>
      </c>
      <c r="I384" s="17" t="s">
        <v>1007</v>
      </c>
      <c r="J384" s="12" t="str">
        <f t="shared" si="21"/>
        <v>Ammophila affinis</v>
      </c>
      <c r="K384" s="12" t="str">
        <f t="shared" si="22"/>
        <v>Kirby, 1798</v>
      </c>
    </row>
    <row r="385" spans="1:11" x14ac:dyDescent="0.2">
      <c r="A385" s="1" t="s">
        <v>492</v>
      </c>
      <c r="B385" s="1">
        <v>886</v>
      </c>
      <c r="C385" s="2" t="s">
        <v>2456</v>
      </c>
      <c r="D385" s="1" t="s">
        <v>7633</v>
      </c>
      <c r="E385" s="1">
        <v>1763</v>
      </c>
      <c r="F385" s="16" t="s">
        <v>2458</v>
      </c>
      <c r="G385" s="12" t="str">
        <f t="shared" si="20"/>
        <v>(Scopoli, 1763)</v>
      </c>
      <c r="H385" s="1" t="s">
        <v>7561</v>
      </c>
      <c r="I385" s="17" t="s">
        <v>2458</v>
      </c>
      <c r="J385" s="12" t="str">
        <f t="shared" si="21"/>
        <v>Sphex hirsuta</v>
      </c>
      <c r="K385" s="12" t="str">
        <f t="shared" si="22"/>
        <v>Scopoli, 1763</v>
      </c>
    </row>
    <row r="386" spans="1:11" x14ac:dyDescent="0.2">
      <c r="A386" s="1" t="s">
        <v>492</v>
      </c>
      <c r="B386" s="1">
        <v>89</v>
      </c>
      <c r="C386" s="2" t="s">
        <v>679</v>
      </c>
      <c r="D386" s="1" t="s">
        <v>7619</v>
      </c>
      <c r="E386" s="1">
        <v>1771</v>
      </c>
      <c r="F386" s="16" t="s">
        <v>673</v>
      </c>
      <c r="G386" s="12" t="str">
        <f t="shared" ref="G386:G449" si="23">CONCATENATE("(",K386,")")</f>
        <v>(Forster, 1771)</v>
      </c>
      <c r="H386" s="1" t="s">
        <v>7561</v>
      </c>
      <c r="I386" s="17" t="s">
        <v>673</v>
      </c>
      <c r="J386" s="12" t="str">
        <f t="shared" si="21"/>
        <v>Sphex spinosus</v>
      </c>
      <c r="K386" s="12" t="str">
        <f t="shared" si="22"/>
        <v>Forster, 1771</v>
      </c>
    </row>
    <row r="387" spans="1:11" x14ac:dyDescent="0.2">
      <c r="A387" s="1" t="s">
        <v>492</v>
      </c>
      <c r="B387" s="1">
        <v>903</v>
      </c>
      <c r="C387" s="2" t="s">
        <v>2484</v>
      </c>
      <c r="D387" s="1" t="s">
        <v>7583</v>
      </c>
      <c r="E387" s="1">
        <v>1802</v>
      </c>
      <c r="F387" s="16" t="s">
        <v>2486</v>
      </c>
      <c r="G387" s="12" t="str">
        <f t="shared" si="23"/>
        <v>(Kirby, 1802)</v>
      </c>
      <c r="H387" s="1" t="s">
        <v>7655</v>
      </c>
      <c r="I387" s="17" t="s">
        <v>2486</v>
      </c>
      <c r="J387" s="12" t="str">
        <f t="shared" ref="J387:J450" si="24">CONCATENATE(H387," ",I387)</f>
        <v>Melitta clarkella</v>
      </c>
      <c r="K387" s="12" t="str">
        <f t="shared" si="22"/>
        <v>Kirby, 1802</v>
      </c>
    </row>
    <row r="388" spans="1:11" x14ac:dyDescent="0.2">
      <c r="A388" s="1" t="s">
        <v>492</v>
      </c>
      <c r="B388" s="1">
        <v>905</v>
      </c>
      <c r="C388" s="2" t="s">
        <v>2490</v>
      </c>
      <c r="D388" s="1" t="s">
        <v>7656</v>
      </c>
      <c r="E388" s="1">
        <v>1766</v>
      </c>
      <c r="F388" s="16" t="s">
        <v>2492</v>
      </c>
      <c r="G388" s="12" t="str">
        <f t="shared" si="23"/>
        <v>(Müller, 1766)</v>
      </c>
      <c r="H388" s="1" t="s">
        <v>7632</v>
      </c>
      <c r="I388" s="17" t="s">
        <v>2492</v>
      </c>
      <c r="J388" s="12" t="str">
        <f t="shared" si="24"/>
        <v>Apis fulva</v>
      </c>
      <c r="K388" s="12" t="str">
        <f t="shared" si="22"/>
        <v>Müller, 1766</v>
      </c>
    </row>
    <row r="389" spans="1:11" x14ac:dyDescent="0.2">
      <c r="A389" s="1" t="s">
        <v>492</v>
      </c>
      <c r="B389" s="1">
        <v>907</v>
      </c>
      <c r="C389" s="2" t="s">
        <v>2497</v>
      </c>
      <c r="D389" s="1" t="s">
        <v>7575</v>
      </c>
      <c r="E389" s="1">
        <v>1758</v>
      </c>
      <c r="F389" s="16" t="s">
        <v>2499</v>
      </c>
      <c r="G389" s="12" t="str">
        <f t="shared" si="23"/>
        <v>(Linnaeus, 1758)</v>
      </c>
      <c r="H389" s="1" t="s">
        <v>7632</v>
      </c>
      <c r="I389" s="17" t="s">
        <v>2499</v>
      </c>
      <c r="J389" s="12" t="str">
        <f t="shared" si="24"/>
        <v>Apis helvola</v>
      </c>
      <c r="K389" s="12" t="str">
        <f t="shared" si="22"/>
        <v>Linnaeus, 1758</v>
      </c>
    </row>
    <row r="390" spans="1:11" x14ac:dyDescent="0.2">
      <c r="A390" s="1" t="s">
        <v>492</v>
      </c>
      <c r="B390" s="1">
        <v>910</v>
      </c>
      <c r="C390" s="2" t="s">
        <v>2505</v>
      </c>
      <c r="D390" s="1" t="s">
        <v>7633</v>
      </c>
      <c r="E390" s="1">
        <v>1763</v>
      </c>
      <c r="F390" s="16" t="s">
        <v>2507</v>
      </c>
      <c r="G390" s="12" t="str">
        <f t="shared" si="23"/>
        <v>(Scopoli, 1763)</v>
      </c>
      <c r="H390" s="1" t="s">
        <v>7632</v>
      </c>
      <c r="I390" s="17" t="s">
        <v>2507</v>
      </c>
      <c r="J390" s="12" t="str">
        <f t="shared" si="24"/>
        <v>Apis praecox</v>
      </c>
      <c r="K390" s="12" t="str">
        <f t="shared" si="22"/>
        <v>Scopoli, 1763</v>
      </c>
    </row>
    <row r="391" spans="1:11" x14ac:dyDescent="0.2">
      <c r="A391" s="1" t="s">
        <v>492</v>
      </c>
      <c r="B391" s="1">
        <v>915</v>
      </c>
      <c r="C391" s="2" t="s">
        <v>2518</v>
      </c>
      <c r="D391" s="1" t="s">
        <v>7583</v>
      </c>
      <c r="E391" s="1">
        <v>1802</v>
      </c>
      <c r="F391" s="16" t="s">
        <v>2520</v>
      </c>
      <c r="G391" s="12" t="str">
        <f t="shared" si="23"/>
        <v>(Kirby, 1802)</v>
      </c>
      <c r="H391" s="1" t="s">
        <v>7655</v>
      </c>
      <c r="I391" s="17" t="s">
        <v>2520</v>
      </c>
      <c r="J391" s="12" t="str">
        <f t="shared" si="24"/>
        <v>Melitta varians</v>
      </c>
      <c r="K391" s="12" t="str">
        <f t="shared" si="22"/>
        <v>Kirby, 1802</v>
      </c>
    </row>
    <row r="392" spans="1:11" x14ac:dyDescent="0.2">
      <c r="A392" s="1" t="s">
        <v>492</v>
      </c>
      <c r="B392" s="1">
        <v>920</v>
      </c>
      <c r="C392" s="2" t="s">
        <v>2527</v>
      </c>
      <c r="D392" s="1" t="s">
        <v>7610</v>
      </c>
      <c r="E392" s="1">
        <v>1775</v>
      </c>
      <c r="F392" s="16" t="s">
        <v>2529</v>
      </c>
      <c r="G392" s="12" t="str">
        <f t="shared" si="23"/>
        <v>(Fabricius, 1775)</v>
      </c>
      <c r="H392" s="1" t="s">
        <v>7657</v>
      </c>
      <c r="I392" s="17" t="s">
        <v>2529</v>
      </c>
      <c r="J392" s="12" t="str">
        <f t="shared" si="24"/>
        <v>Nomada hattorfiana</v>
      </c>
      <c r="K392" s="12" t="str">
        <f t="shared" si="22"/>
        <v>Fabricius, 1775</v>
      </c>
    </row>
    <row r="393" spans="1:11" x14ac:dyDescent="0.2">
      <c r="A393" s="1" t="s">
        <v>492</v>
      </c>
      <c r="B393" s="1">
        <v>928</v>
      </c>
      <c r="C393" s="2" t="s">
        <v>2539</v>
      </c>
      <c r="D393" s="1" t="s">
        <v>7658</v>
      </c>
      <c r="E393" s="1">
        <v>1791</v>
      </c>
      <c r="F393" s="16" t="s">
        <v>2541</v>
      </c>
      <c r="G393" s="12" t="str">
        <f t="shared" si="23"/>
        <v>(Christ, 1791)</v>
      </c>
      <c r="H393" s="1" t="s">
        <v>7632</v>
      </c>
      <c r="I393" s="17" t="s">
        <v>2541</v>
      </c>
      <c r="J393" s="12" t="str">
        <f t="shared" si="24"/>
        <v>Apis fulvago</v>
      </c>
      <c r="K393" s="12" t="str">
        <f t="shared" si="22"/>
        <v>Christ, 1791</v>
      </c>
    </row>
    <row r="394" spans="1:11" x14ac:dyDescent="0.2">
      <c r="A394" s="1" t="s">
        <v>492</v>
      </c>
      <c r="B394" s="1">
        <v>932</v>
      </c>
      <c r="C394" s="2" t="s">
        <v>2547</v>
      </c>
      <c r="D394" s="1" t="s">
        <v>7583</v>
      </c>
      <c r="E394" s="1">
        <v>1802</v>
      </c>
      <c r="F394" s="16" t="s">
        <v>2549</v>
      </c>
      <c r="G394" s="12" t="str">
        <f t="shared" si="23"/>
        <v>(Kirby, 1802)</v>
      </c>
      <c r="H394" s="1" t="s">
        <v>7655</v>
      </c>
      <c r="I394" s="17" t="s">
        <v>2549</v>
      </c>
      <c r="J394" s="12" t="str">
        <f t="shared" si="24"/>
        <v>Melitta denticulata</v>
      </c>
      <c r="K394" s="12" t="str">
        <f t="shared" si="22"/>
        <v>Kirby, 1802</v>
      </c>
    </row>
    <row r="395" spans="1:11" x14ac:dyDescent="0.2">
      <c r="A395" s="1" t="s">
        <v>492</v>
      </c>
      <c r="B395" s="1">
        <v>934</v>
      </c>
      <c r="C395" s="2" t="s">
        <v>2552</v>
      </c>
      <c r="D395" s="1" t="s">
        <v>7583</v>
      </c>
      <c r="E395" s="1">
        <v>1802</v>
      </c>
      <c r="F395" s="16" t="s">
        <v>102</v>
      </c>
      <c r="G395" s="12" t="str">
        <f t="shared" si="23"/>
        <v>(Kirby, 1802)</v>
      </c>
      <c r="H395" s="1" t="s">
        <v>7655</v>
      </c>
      <c r="I395" s="17" t="s">
        <v>102</v>
      </c>
      <c r="J395" s="12" t="str">
        <f t="shared" si="24"/>
        <v>Melitta fuscipes</v>
      </c>
      <c r="K395" s="12" t="str">
        <f t="shared" si="22"/>
        <v>Kirby, 1802</v>
      </c>
    </row>
    <row r="396" spans="1:11" x14ac:dyDescent="0.2">
      <c r="A396" s="1" t="s">
        <v>492</v>
      </c>
      <c r="B396" s="1">
        <v>935</v>
      </c>
      <c r="C396" s="2" t="s">
        <v>2554</v>
      </c>
      <c r="D396" s="1" t="s">
        <v>7583</v>
      </c>
      <c r="E396" s="1">
        <v>1802</v>
      </c>
      <c r="F396" s="16" t="s">
        <v>2556</v>
      </c>
      <c r="G396" s="12" t="str">
        <f t="shared" si="23"/>
        <v>(Kirby, 1802)</v>
      </c>
      <c r="H396" s="1" t="s">
        <v>7655</v>
      </c>
      <c r="I396" s="17" t="s">
        <v>2556</v>
      </c>
      <c r="J396" s="12" t="str">
        <f t="shared" si="24"/>
        <v>Melitta nigriceps</v>
      </c>
      <c r="K396" s="12" t="str">
        <f t="shared" si="22"/>
        <v>Kirby, 1802</v>
      </c>
    </row>
    <row r="397" spans="1:11" x14ac:dyDescent="0.2">
      <c r="A397" s="1" t="s">
        <v>492</v>
      </c>
      <c r="B397" s="1">
        <v>938</v>
      </c>
      <c r="C397" s="2" t="s">
        <v>2561</v>
      </c>
      <c r="D397" s="1" t="s">
        <v>7583</v>
      </c>
      <c r="E397" s="1">
        <v>1802</v>
      </c>
      <c r="F397" s="18" t="s">
        <v>2563</v>
      </c>
      <c r="G397" s="12" t="str">
        <f t="shared" si="23"/>
        <v>(Kirby, 1802)</v>
      </c>
      <c r="H397" s="1" t="s">
        <v>7655</v>
      </c>
      <c r="I397" s="19" t="s">
        <v>2563</v>
      </c>
      <c r="J397" s="12" t="str">
        <f t="shared" si="24"/>
        <v>Melitta tridentata</v>
      </c>
      <c r="K397" s="12" t="str">
        <f t="shared" si="22"/>
        <v>Kirby, 1802</v>
      </c>
    </row>
    <row r="398" spans="1:11" x14ac:dyDescent="0.2">
      <c r="A398" s="1" t="s">
        <v>492</v>
      </c>
      <c r="B398" s="1">
        <v>954</v>
      </c>
      <c r="C398" s="2" t="s">
        <v>2591</v>
      </c>
      <c r="D398" s="1" t="s">
        <v>7583</v>
      </c>
      <c r="E398" s="1">
        <v>1802</v>
      </c>
      <c r="F398" s="16" t="s">
        <v>2593</v>
      </c>
      <c r="G398" s="12" t="str">
        <f t="shared" si="23"/>
        <v>(Kirby, 1802)</v>
      </c>
      <c r="H398" s="1" t="s">
        <v>7655</v>
      </c>
      <c r="I398" s="17" t="s">
        <v>2593</v>
      </c>
      <c r="J398" s="12" t="str">
        <f t="shared" si="24"/>
        <v>Melitta labialis</v>
      </c>
      <c r="K398" s="12" t="str">
        <f t="shared" si="22"/>
        <v>Kirby, 1802</v>
      </c>
    </row>
    <row r="399" spans="1:11" x14ac:dyDescent="0.2">
      <c r="A399" s="1" t="s">
        <v>492</v>
      </c>
      <c r="B399" s="1">
        <v>96</v>
      </c>
      <c r="C399" s="2" t="s">
        <v>698</v>
      </c>
      <c r="D399" s="1" t="s">
        <v>7617</v>
      </c>
      <c r="E399" s="1">
        <v>1790</v>
      </c>
      <c r="F399" s="16" t="s">
        <v>700</v>
      </c>
      <c r="G399" s="12" t="str">
        <f t="shared" si="23"/>
        <v>(Rossi, 1790)</v>
      </c>
      <c r="H399" s="1" t="s">
        <v>8032</v>
      </c>
      <c r="I399" s="17" t="s">
        <v>700</v>
      </c>
      <c r="J399" s="12" t="str">
        <f t="shared" si="24"/>
        <v>MISSING FROM WORD trimaculatus</v>
      </c>
      <c r="K399" s="12" t="str">
        <f t="shared" si="22"/>
        <v>Rossi, 1790</v>
      </c>
    </row>
    <row r="400" spans="1:11" x14ac:dyDescent="0.2">
      <c r="A400" s="1" t="s">
        <v>492</v>
      </c>
      <c r="B400" s="1">
        <v>972</v>
      </c>
      <c r="C400" s="2" t="s">
        <v>2627</v>
      </c>
      <c r="D400" s="1" t="s">
        <v>7583</v>
      </c>
      <c r="E400" s="1">
        <v>1802</v>
      </c>
      <c r="F400" s="16" t="s">
        <v>2629</v>
      </c>
      <c r="G400" s="12" t="str">
        <f t="shared" si="23"/>
        <v>(Kirby, 1802)</v>
      </c>
      <c r="H400" s="1" t="s">
        <v>7655</v>
      </c>
      <c r="I400" s="17" t="s">
        <v>2629</v>
      </c>
      <c r="J400" s="12" t="str">
        <f t="shared" si="24"/>
        <v>Melitta trimmerana</v>
      </c>
      <c r="K400" s="12" t="str">
        <f t="shared" si="22"/>
        <v>Kirby, 1802</v>
      </c>
    </row>
    <row r="401" spans="1:11" x14ac:dyDescent="0.2">
      <c r="A401" s="1" t="s">
        <v>492</v>
      </c>
      <c r="B401" s="1">
        <v>978</v>
      </c>
      <c r="C401" s="2" t="s">
        <v>2638</v>
      </c>
      <c r="D401" s="1" t="s">
        <v>7583</v>
      </c>
      <c r="E401" s="1">
        <v>1802</v>
      </c>
      <c r="F401" s="16" t="s">
        <v>2640</v>
      </c>
      <c r="G401" s="12" t="str">
        <f t="shared" si="23"/>
        <v>(Kirby, 1802)</v>
      </c>
      <c r="H401" s="1" t="s">
        <v>7655</v>
      </c>
      <c r="I401" s="17" t="s">
        <v>2640</v>
      </c>
      <c r="J401" s="12" t="str">
        <f t="shared" si="24"/>
        <v>Melitta barbilabris</v>
      </c>
      <c r="K401" s="12" t="str">
        <f t="shared" si="22"/>
        <v>Kirby, 1802</v>
      </c>
    </row>
    <row r="402" spans="1:11" x14ac:dyDescent="0.2">
      <c r="A402" s="1" t="s">
        <v>492</v>
      </c>
      <c r="B402" s="1">
        <v>992</v>
      </c>
      <c r="C402" s="2" t="s">
        <v>2664</v>
      </c>
      <c r="D402" s="1" t="s">
        <v>7575</v>
      </c>
      <c r="E402" s="1">
        <v>1758</v>
      </c>
      <c r="F402" s="16" t="s">
        <v>2666</v>
      </c>
      <c r="G402" s="12" t="str">
        <f t="shared" si="23"/>
        <v>(Linnaeus, 1758)</v>
      </c>
      <c r="H402" s="1" t="s">
        <v>7632</v>
      </c>
      <c r="I402" s="17" t="s">
        <v>2666</v>
      </c>
      <c r="J402" s="12" t="str">
        <f t="shared" si="24"/>
        <v>Apis cineraria</v>
      </c>
      <c r="K402" s="12" t="str">
        <f t="shared" si="22"/>
        <v>Linnaeus, 1758</v>
      </c>
    </row>
    <row r="403" spans="1:11" x14ac:dyDescent="0.2">
      <c r="A403" s="1" t="s">
        <v>492</v>
      </c>
      <c r="B403" s="1">
        <v>993</v>
      </c>
      <c r="C403" s="2" t="s">
        <v>2667</v>
      </c>
      <c r="D403" s="1" t="s">
        <v>7583</v>
      </c>
      <c r="E403" s="1">
        <v>1802</v>
      </c>
      <c r="F403" s="18" t="s">
        <v>2669</v>
      </c>
      <c r="G403" s="12" t="str">
        <f t="shared" si="23"/>
        <v>(Kirby, 1802)</v>
      </c>
      <c r="H403" s="1" t="s">
        <v>7655</v>
      </c>
      <c r="I403" s="19" t="s">
        <v>2669</v>
      </c>
      <c r="J403" s="12" t="str">
        <f t="shared" si="24"/>
        <v>Melitta nigroaenea</v>
      </c>
      <c r="K403" s="12" t="str">
        <f t="shared" si="22"/>
        <v>Kirby, 1802</v>
      </c>
    </row>
    <row r="404" spans="1:11" x14ac:dyDescent="0.2">
      <c r="A404" s="1" t="s">
        <v>492</v>
      </c>
      <c r="B404" s="1">
        <v>995</v>
      </c>
      <c r="C404" s="2" t="s">
        <v>2674</v>
      </c>
      <c r="D404" s="1" t="s">
        <v>7656</v>
      </c>
      <c r="E404" s="1">
        <v>1776</v>
      </c>
      <c r="F404" s="16" t="s">
        <v>256</v>
      </c>
      <c r="G404" s="12" t="str">
        <f t="shared" si="23"/>
        <v>(Müller, 1776)</v>
      </c>
      <c r="H404" s="1" t="s">
        <v>7632</v>
      </c>
      <c r="I404" s="17" t="s">
        <v>256</v>
      </c>
      <c r="J404" s="12" t="str">
        <f t="shared" si="24"/>
        <v>Apis nitida</v>
      </c>
      <c r="K404" s="12" t="str">
        <f t="shared" si="22"/>
        <v>Müller, 1776</v>
      </c>
    </row>
    <row r="405" spans="1:11" x14ac:dyDescent="0.2">
      <c r="A405" s="1" t="s">
        <v>492</v>
      </c>
      <c r="B405" s="1">
        <v>998</v>
      </c>
      <c r="C405" s="2" t="s">
        <v>2680</v>
      </c>
      <c r="D405" s="1" t="s">
        <v>7610</v>
      </c>
      <c r="E405" s="1">
        <v>1775</v>
      </c>
      <c r="F405" s="16" t="s">
        <v>2682</v>
      </c>
      <c r="G405" s="12" t="str">
        <f t="shared" si="23"/>
        <v>(Fabricius, 1775)</v>
      </c>
      <c r="H405" s="1" t="s">
        <v>7632</v>
      </c>
      <c r="I405" s="17" t="s">
        <v>2682</v>
      </c>
      <c r="J405" s="12" t="str">
        <f t="shared" si="24"/>
        <v>Apis thoracica</v>
      </c>
      <c r="K405" s="12" t="str">
        <f t="shared" si="22"/>
        <v>Fabricius, 1775</v>
      </c>
    </row>
    <row r="406" spans="1:11" x14ac:dyDescent="0.2">
      <c r="A406" s="21" t="s">
        <v>7321</v>
      </c>
      <c r="B406" s="22">
        <v>169</v>
      </c>
      <c r="C406" s="2" t="s">
        <v>7366</v>
      </c>
      <c r="D406" s="23" t="s">
        <v>7580</v>
      </c>
      <c r="E406" s="21">
        <v>1907</v>
      </c>
      <c r="F406" s="24" t="s">
        <v>102</v>
      </c>
      <c r="G406" s="12" t="str">
        <f t="shared" si="23"/>
        <v>(Kieffer, 1907)</v>
      </c>
      <c r="H406" s="21" t="s">
        <v>7396</v>
      </c>
      <c r="I406" s="25" t="s">
        <v>102</v>
      </c>
      <c r="J406" s="12" t="str">
        <f t="shared" si="24"/>
        <v>Pantoclis fuscipes</v>
      </c>
      <c r="K406" s="12" t="str">
        <f t="shared" si="22"/>
        <v>Kieffer, 1907</v>
      </c>
    </row>
    <row r="407" spans="1:11" x14ac:dyDescent="0.2">
      <c r="A407" s="21" t="s">
        <v>7321</v>
      </c>
      <c r="B407" s="22">
        <v>178</v>
      </c>
      <c r="C407" s="2" t="s">
        <v>7367</v>
      </c>
      <c r="D407" s="23" t="s">
        <v>7580</v>
      </c>
      <c r="E407" s="21">
        <v>1907</v>
      </c>
      <c r="F407" s="24" t="s">
        <v>6596</v>
      </c>
      <c r="G407" s="12" t="str">
        <f t="shared" si="23"/>
        <v>(Kieffer, 1907)</v>
      </c>
      <c r="H407" s="21" t="s">
        <v>7374</v>
      </c>
      <c r="I407" s="25" t="s">
        <v>6596</v>
      </c>
      <c r="J407" s="12" t="str">
        <f t="shared" si="24"/>
        <v>Miota lusitanicus</v>
      </c>
      <c r="K407" s="12" t="str">
        <f t="shared" si="22"/>
        <v>Kieffer, 1907</v>
      </c>
    </row>
    <row r="408" spans="1:11" x14ac:dyDescent="0.2">
      <c r="A408" s="21" t="s">
        <v>7321</v>
      </c>
      <c r="B408" s="22">
        <v>198</v>
      </c>
      <c r="C408" s="2" t="s">
        <v>7368</v>
      </c>
      <c r="D408" s="23" t="s">
        <v>7580</v>
      </c>
      <c r="E408" s="21">
        <v>1910</v>
      </c>
      <c r="F408" s="24" t="s">
        <v>7369</v>
      </c>
      <c r="G408" s="12" t="str">
        <f t="shared" si="23"/>
        <v>(Kieffer, 1910)</v>
      </c>
      <c r="H408" s="21" t="s">
        <v>7374</v>
      </c>
      <c r="I408" s="25" t="s">
        <v>7369</v>
      </c>
      <c r="J408" s="12" t="str">
        <f t="shared" si="24"/>
        <v>Miota compressa</v>
      </c>
      <c r="K408" s="12" t="str">
        <f t="shared" si="22"/>
        <v>Kieffer, 1910</v>
      </c>
    </row>
    <row r="409" spans="1:11" x14ac:dyDescent="0.2">
      <c r="A409" s="21" t="s">
        <v>7321</v>
      </c>
      <c r="B409" s="22">
        <v>199</v>
      </c>
      <c r="C409" s="2" t="s">
        <v>7370</v>
      </c>
      <c r="D409" s="23" t="s">
        <v>7580</v>
      </c>
      <c r="E409" s="21">
        <v>1910</v>
      </c>
      <c r="F409" s="24" t="s">
        <v>258</v>
      </c>
      <c r="G409" s="12" t="str">
        <f t="shared" si="23"/>
        <v>(Kieffer, 1910)</v>
      </c>
      <c r="H409" s="21" t="s">
        <v>7374</v>
      </c>
      <c r="I409" s="25" t="s">
        <v>258</v>
      </c>
      <c r="J409" s="12" t="str">
        <f t="shared" si="24"/>
        <v>Miota longiventris</v>
      </c>
      <c r="K409" s="12" t="str">
        <f t="shared" si="22"/>
        <v>Kieffer, 1910</v>
      </c>
    </row>
    <row r="410" spans="1:11" x14ac:dyDescent="0.2">
      <c r="A410" s="21" t="s">
        <v>7321</v>
      </c>
      <c r="B410" s="22">
        <v>202</v>
      </c>
      <c r="C410" s="2" t="s">
        <v>7371</v>
      </c>
      <c r="D410" s="23" t="s">
        <v>7562</v>
      </c>
      <c r="E410" s="21">
        <v>1834</v>
      </c>
      <c r="F410" s="24" t="s">
        <v>7372</v>
      </c>
      <c r="G410" s="12" t="str">
        <f t="shared" si="23"/>
        <v>(Nees, 1834)</v>
      </c>
      <c r="H410" s="21" t="s">
        <v>7363</v>
      </c>
      <c r="I410" s="25" t="s">
        <v>7372</v>
      </c>
      <c r="J410" s="12" t="str">
        <f t="shared" si="24"/>
        <v>Belyta bisulca</v>
      </c>
      <c r="K410" s="12" t="str">
        <f t="shared" si="22"/>
        <v>Nees, 1834</v>
      </c>
    </row>
    <row r="411" spans="1:11" x14ac:dyDescent="0.2">
      <c r="A411" s="21" t="s">
        <v>7321</v>
      </c>
      <c r="B411" s="22">
        <v>216</v>
      </c>
      <c r="C411" s="2" t="s">
        <v>7373</v>
      </c>
      <c r="D411" s="23" t="s">
        <v>7577</v>
      </c>
      <c r="E411" s="21">
        <v>1957</v>
      </c>
      <c r="F411" s="24" t="s">
        <v>6007</v>
      </c>
      <c r="G411" s="12" t="str">
        <f t="shared" si="23"/>
        <v>(Nixon, 1957)</v>
      </c>
      <c r="H411" s="21" t="s">
        <v>7732</v>
      </c>
      <c r="I411" s="25" t="s">
        <v>6007</v>
      </c>
      <c r="J411" s="12" t="str">
        <f t="shared" si="24"/>
        <v>Cinelaptus fragilis</v>
      </c>
      <c r="K411" s="12" t="str">
        <f t="shared" si="22"/>
        <v>Nixon, 1957</v>
      </c>
    </row>
    <row r="412" spans="1:11" x14ac:dyDescent="0.2">
      <c r="A412" s="21" t="s">
        <v>7321</v>
      </c>
      <c r="B412" s="22">
        <v>220</v>
      </c>
      <c r="C412" s="2" t="s">
        <v>7375</v>
      </c>
      <c r="D412" s="23" t="s">
        <v>7580</v>
      </c>
      <c r="E412" s="21">
        <v>1907</v>
      </c>
      <c r="F412" s="24" t="s">
        <v>7376</v>
      </c>
      <c r="G412" s="12" t="str">
        <f t="shared" si="23"/>
        <v>(Kieffer, 1907)</v>
      </c>
      <c r="H412" s="21" t="s">
        <v>7733</v>
      </c>
      <c r="I412" s="25" t="s">
        <v>7376</v>
      </c>
      <c r="J412" s="12" t="str">
        <f t="shared" si="24"/>
        <v>Leptorhaptus abbreviata</v>
      </c>
      <c r="K412" s="12" t="str">
        <f t="shared" si="22"/>
        <v>Kieffer, 1907</v>
      </c>
    </row>
    <row r="413" spans="1:11" x14ac:dyDescent="0.2">
      <c r="A413" s="21" t="s">
        <v>7321</v>
      </c>
      <c r="B413" s="22">
        <v>221</v>
      </c>
      <c r="C413" s="2" t="s">
        <v>7377</v>
      </c>
      <c r="D413" s="23" t="s">
        <v>7580</v>
      </c>
      <c r="E413" s="21">
        <v>1910</v>
      </c>
      <c r="F413" s="24" t="s">
        <v>2875</v>
      </c>
      <c r="G413" s="12" t="str">
        <f t="shared" si="23"/>
        <v>(Kieffer, 1910)</v>
      </c>
      <c r="H413" s="21" t="s">
        <v>7733</v>
      </c>
      <c r="I413" s="25" t="s">
        <v>2875</v>
      </c>
      <c r="J413" s="12" t="str">
        <f t="shared" si="24"/>
        <v>Leptorhaptus analis</v>
      </c>
      <c r="K413" s="12" t="str">
        <f t="shared" si="22"/>
        <v>Kieffer, 1910</v>
      </c>
    </row>
    <row r="414" spans="1:11" x14ac:dyDescent="0.2">
      <c r="A414" s="21" t="s">
        <v>7321</v>
      </c>
      <c r="B414" s="22">
        <v>222</v>
      </c>
      <c r="C414" s="2" t="s">
        <v>7378</v>
      </c>
      <c r="D414" s="23" t="s">
        <v>7580</v>
      </c>
      <c r="E414" s="21">
        <v>1910</v>
      </c>
      <c r="F414" s="24" t="s">
        <v>2786</v>
      </c>
      <c r="G414" s="12" t="str">
        <f t="shared" si="23"/>
        <v>(Kieffer, 1910)</v>
      </c>
      <c r="H414" s="21" t="s">
        <v>7733</v>
      </c>
      <c r="I414" s="25" t="s">
        <v>2786</v>
      </c>
      <c r="J414" s="12" t="str">
        <f t="shared" si="24"/>
        <v>Leptorhaptus atriceps</v>
      </c>
      <c r="K414" s="12" t="str">
        <f t="shared" si="22"/>
        <v>Kieffer, 1910</v>
      </c>
    </row>
    <row r="415" spans="1:11" x14ac:dyDescent="0.2">
      <c r="A415" s="21" t="s">
        <v>7321</v>
      </c>
      <c r="B415" s="22">
        <v>223</v>
      </c>
      <c r="C415" s="2" t="s">
        <v>7379</v>
      </c>
      <c r="D415" s="23" t="s">
        <v>7566</v>
      </c>
      <c r="E415" s="21">
        <v>1859</v>
      </c>
      <c r="F415" s="24" t="s">
        <v>7369</v>
      </c>
      <c r="G415" s="12" t="str">
        <f t="shared" si="23"/>
        <v>(Thomson, 1859)</v>
      </c>
      <c r="H415" s="21" t="s">
        <v>7365</v>
      </c>
      <c r="I415" s="25" t="s">
        <v>7369</v>
      </c>
      <c r="J415" s="12" t="str">
        <f t="shared" si="24"/>
        <v>Cinetus compressa</v>
      </c>
      <c r="K415" s="12" t="str">
        <f t="shared" si="22"/>
        <v>Thomson, 1859</v>
      </c>
    </row>
    <row r="416" spans="1:11" x14ac:dyDescent="0.2">
      <c r="A416" s="21" t="s">
        <v>7321</v>
      </c>
      <c r="B416" s="22">
        <v>224</v>
      </c>
      <c r="C416" s="2" t="s">
        <v>7380</v>
      </c>
      <c r="D416" s="23" t="s">
        <v>7577</v>
      </c>
      <c r="E416" s="21">
        <v>1957</v>
      </c>
      <c r="F416" s="24" t="s">
        <v>7381</v>
      </c>
      <c r="G416" s="12" t="str">
        <f t="shared" si="23"/>
        <v>(Nixon, 1957)</v>
      </c>
      <c r="H416" s="21" t="s">
        <v>7733</v>
      </c>
      <c r="I416" s="25" t="s">
        <v>7381</v>
      </c>
      <c r="J416" s="12" t="str">
        <f t="shared" si="24"/>
        <v>Leptorhaptus docilis</v>
      </c>
      <c r="K416" s="12" t="str">
        <f t="shared" si="22"/>
        <v>Nixon, 1957</v>
      </c>
    </row>
    <row r="417" spans="1:11" x14ac:dyDescent="0.2">
      <c r="A417" s="21" t="s">
        <v>7321</v>
      </c>
      <c r="B417" s="22">
        <v>225</v>
      </c>
      <c r="C417" s="2" t="s">
        <v>7382</v>
      </c>
      <c r="D417" s="23" t="s">
        <v>7580</v>
      </c>
      <c r="E417" s="21">
        <v>1910</v>
      </c>
      <c r="F417" s="24" t="s">
        <v>7383</v>
      </c>
      <c r="G417" s="12" t="str">
        <f t="shared" si="23"/>
        <v>(Kieffer, 1910)</v>
      </c>
      <c r="H417" s="21" t="s">
        <v>7733</v>
      </c>
      <c r="I417" s="25" t="s">
        <v>7383</v>
      </c>
      <c r="J417" s="12" t="str">
        <f t="shared" si="24"/>
        <v>Leptorhaptus egregia</v>
      </c>
      <c r="K417" s="12" t="str">
        <f t="shared" si="22"/>
        <v>Kieffer, 1910</v>
      </c>
    </row>
    <row r="418" spans="1:11" x14ac:dyDescent="0.2">
      <c r="A418" s="21" t="s">
        <v>7321</v>
      </c>
      <c r="B418" s="22">
        <v>226</v>
      </c>
      <c r="C418" s="2" t="s">
        <v>7384</v>
      </c>
      <c r="D418" s="23" t="s">
        <v>7580</v>
      </c>
      <c r="E418" s="21">
        <v>1910</v>
      </c>
      <c r="F418" s="24" t="s">
        <v>7385</v>
      </c>
      <c r="G418" s="12" t="str">
        <f t="shared" si="23"/>
        <v>(Kieffer, 1910)</v>
      </c>
      <c r="H418" s="21" t="s">
        <v>7733</v>
      </c>
      <c r="I418" s="25" t="s">
        <v>7385</v>
      </c>
      <c r="J418" s="12" t="str">
        <f t="shared" si="24"/>
        <v>Leptorhaptus flavidicornis</v>
      </c>
      <c r="K418" s="12" t="str">
        <f t="shared" si="22"/>
        <v>Kieffer, 1910</v>
      </c>
    </row>
    <row r="419" spans="1:11" x14ac:dyDescent="0.2">
      <c r="A419" s="21" t="s">
        <v>7321</v>
      </c>
      <c r="B419" s="22">
        <v>227</v>
      </c>
      <c r="C419" s="2" t="s">
        <v>7386</v>
      </c>
      <c r="D419" s="23" t="s">
        <v>7580</v>
      </c>
      <c r="E419" s="21">
        <v>1907</v>
      </c>
      <c r="F419" s="24" t="s">
        <v>52</v>
      </c>
      <c r="G419" s="12" t="str">
        <f t="shared" si="23"/>
        <v>(Kieffer, 1907)</v>
      </c>
      <c r="H419" s="21" t="s">
        <v>7733</v>
      </c>
      <c r="I419" s="25" t="s">
        <v>52</v>
      </c>
      <c r="J419" s="12" t="str">
        <f t="shared" si="24"/>
        <v>Leptorhaptus fungorum</v>
      </c>
      <c r="K419" s="12" t="str">
        <f t="shared" si="22"/>
        <v>Kieffer, 1907</v>
      </c>
    </row>
    <row r="420" spans="1:11" x14ac:dyDescent="0.2">
      <c r="A420" s="21" t="s">
        <v>7321</v>
      </c>
      <c r="B420" s="22">
        <v>229</v>
      </c>
      <c r="C420" s="2" t="s">
        <v>7387</v>
      </c>
      <c r="D420" s="23" t="s">
        <v>7580</v>
      </c>
      <c r="E420" s="21">
        <v>1910</v>
      </c>
      <c r="F420" s="24" t="s">
        <v>6145</v>
      </c>
      <c r="G420" s="12" t="str">
        <f t="shared" si="23"/>
        <v>(Kieffer, 1910)</v>
      </c>
      <c r="H420" s="21" t="s">
        <v>7733</v>
      </c>
      <c r="I420" s="25" t="s">
        <v>6145</v>
      </c>
      <c r="J420" s="12" t="str">
        <f t="shared" si="24"/>
        <v>Leptorhaptus incisa</v>
      </c>
      <c r="K420" s="12" t="str">
        <f t="shared" si="22"/>
        <v>Kieffer, 1910</v>
      </c>
    </row>
    <row r="421" spans="1:11" x14ac:dyDescent="0.2">
      <c r="A421" s="21" t="s">
        <v>7321</v>
      </c>
      <c r="B421" s="22">
        <v>230</v>
      </c>
      <c r="C421" s="2" t="s">
        <v>7388</v>
      </c>
      <c r="D421" s="23" t="s">
        <v>7580</v>
      </c>
      <c r="E421" s="21">
        <v>1910</v>
      </c>
      <c r="F421" s="24" t="s">
        <v>1863</v>
      </c>
      <c r="G421" s="12" t="str">
        <f t="shared" si="23"/>
        <v>(Kieffer, 1910)</v>
      </c>
      <c r="H421" s="21" t="s">
        <v>7733</v>
      </c>
      <c r="I421" s="25" t="s">
        <v>1863</v>
      </c>
      <c r="J421" s="12" t="str">
        <f t="shared" si="24"/>
        <v>Leptorhaptus monilicornis</v>
      </c>
      <c r="K421" s="12" t="str">
        <f t="shared" si="22"/>
        <v>Kieffer, 1910</v>
      </c>
    </row>
    <row r="422" spans="1:11" x14ac:dyDescent="0.2">
      <c r="A422" s="21" t="s">
        <v>7321</v>
      </c>
      <c r="B422" s="22">
        <v>232</v>
      </c>
      <c r="C422" s="2" t="s">
        <v>7389</v>
      </c>
      <c r="D422" s="23" t="s">
        <v>7580</v>
      </c>
      <c r="E422" s="21">
        <v>1910</v>
      </c>
      <c r="F422" s="24" t="s">
        <v>7390</v>
      </c>
      <c r="G422" s="12" t="str">
        <f t="shared" si="23"/>
        <v>(Kieffer, 1910)</v>
      </c>
      <c r="H422" s="21" t="s">
        <v>7733</v>
      </c>
      <c r="I422" s="25" t="s">
        <v>7390</v>
      </c>
      <c r="J422" s="12" t="str">
        <f t="shared" si="24"/>
        <v>Leptorhaptus perplexa</v>
      </c>
      <c r="K422" s="12" t="str">
        <f t="shared" si="22"/>
        <v>Kieffer, 1910</v>
      </c>
    </row>
    <row r="423" spans="1:11" x14ac:dyDescent="0.2">
      <c r="A423" s="21" t="s">
        <v>7321</v>
      </c>
      <c r="B423" s="22">
        <v>233</v>
      </c>
      <c r="C423" s="2" t="s">
        <v>7391</v>
      </c>
      <c r="D423" s="23" t="s">
        <v>7566</v>
      </c>
      <c r="E423" s="21">
        <v>1858</v>
      </c>
      <c r="F423" s="24" t="s">
        <v>275</v>
      </c>
      <c r="G423" s="12" t="str">
        <f t="shared" si="23"/>
        <v>(Thomson, 1858)</v>
      </c>
      <c r="H423" s="21" t="s">
        <v>7365</v>
      </c>
      <c r="I423" s="25" t="s">
        <v>275</v>
      </c>
      <c r="J423" s="12" t="str">
        <f t="shared" si="24"/>
        <v>Cinetus polita</v>
      </c>
      <c r="K423" s="12" t="str">
        <f t="shared" si="22"/>
        <v>Thomson, 1858</v>
      </c>
    </row>
    <row r="424" spans="1:11" x14ac:dyDescent="0.2">
      <c r="A424" s="21" t="s">
        <v>7321</v>
      </c>
      <c r="B424" s="22">
        <v>238</v>
      </c>
      <c r="C424" s="2" t="s">
        <v>7393</v>
      </c>
      <c r="D424" s="23" t="s">
        <v>7580</v>
      </c>
      <c r="E424" s="21">
        <v>1910</v>
      </c>
      <c r="F424" s="24" t="s">
        <v>4602</v>
      </c>
      <c r="G424" s="12" t="str">
        <f t="shared" si="23"/>
        <v>(Kieffer, 1910)</v>
      </c>
      <c r="H424" s="21" t="s">
        <v>7733</v>
      </c>
      <c r="I424" s="25" t="s">
        <v>4602</v>
      </c>
      <c r="J424" s="12" t="str">
        <f t="shared" si="24"/>
        <v>Leptorhaptus tenuicornis</v>
      </c>
      <c r="K424" s="12" t="str">
        <f t="shared" si="22"/>
        <v>Kieffer, 1910</v>
      </c>
    </row>
    <row r="425" spans="1:11" x14ac:dyDescent="0.2">
      <c r="A425" s="21" t="s">
        <v>7321</v>
      </c>
      <c r="B425" s="22">
        <v>244</v>
      </c>
      <c r="C425" s="2" t="s">
        <v>7394</v>
      </c>
      <c r="D425" s="23" t="s">
        <v>7734</v>
      </c>
      <c r="E425" s="21">
        <v>1974</v>
      </c>
      <c r="F425" s="24" t="s">
        <v>7395</v>
      </c>
      <c r="G425" s="12" t="str">
        <f t="shared" si="23"/>
        <v>(Chambers, 1974)</v>
      </c>
      <c r="H425" s="21" t="s">
        <v>7396</v>
      </c>
      <c r="I425" s="25" t="s">
        <v>7395</v>
      </c>
      <c r="J425" s="12" t="str">
        <f t="shared" si="24"/>
        <v>Pantoclis longiscapa</v>
      </c>
      <c r="K425" s="12" t="str">
        <f t="shared" si="22"/>
        <v>Chambers, 1974</v>
      </c>
    </row>
    <row r="426" spans="1:11" x14ac:dyDescent="0.2">
      <c r="A426" s="21" t="s">
        <v>7321</v>
      </c>
      <c r="B426" s="22">
        <v>249</v>
      </c>
      <c r="C426" s="2" t="s">
        <v>7397</v>
      </c>
      <c r="D426" s="23" t="s">
        <v>7580</v>
      </c>
      <c r="E426" s="21">
        <v>1916</v>
      </c>
      <c r="F426" s="24" t="s">
        <v>7398</v>
      </c>
      <c r="G426" s="12" t="str">
        <f t="shared" si="23"/>
        <v>(Kieffer, 1916)</v>
      </c>
      <c r="H426" s="21" t="s">
        <v>7358</v>
      </c>
      <c r="I426" s="25" t="s">
        <v>7398</v>
      </c>
      <c r="J426" s="12" t="str">
        <f t="shared" si="24"/>
        <v>Acropiesta brevior</v>
      </c>
      <c r="K426" s="12" t="str">
        <f t="shared" si="22"/>
        <v>Kieffer, 1916</v>
      </c>
    </row>
    <row r="427" spans="1:11" x14ac:dyDescent="0.2">
      <c r="A427" s="21" t="s">
        <v>7321</v>
      </c>
      <c r="B427" s="22">
        <v>25</v>
      </c>
      <c r="C427" s="2" t="s">
        <v>7323</v>
      </c>
      <c r="D427" s="23" t="s">
        <v>7580</v>
      </c>
      <c r="E427" s="21">
        <v>1909</v>
      </c>
      <c r="F427" s="24" t="s">
        <v>7324</v>
      </c>
      <c r="G427" s="12" t="str">
        <f t="shared" si="23"/>
        <v>(Kieffer, 1909)</v>
      </c>
      <c r="H427" s="21" t="s">
        <v>7728</v>
      </c>
      <c r="I427" s="25" t="s">
        <v>7324</v>
      </c>
      <c r="J427" s="12" t="str">
        <f t="shared" si="24"/>
        <v>Anectata acuta</v>
      </c>
      <c r="K427" s="12" t="str">
        <f t="shared" si="22"/>
        <v>Kieffer, 1909</v>
      </c>
    </row>
    <row r="428" spans="1:11" x14ac:dyDescent="0.2">
      <c r="A428" s="21" t="s">
        <v>7321</v>
      </c>
      <c r="B428" s="22">
        <v>252</v>
      </c>
      <c r="C428" s="2" t="s">
        <v>7399</v>
      </c>
      <c r="D428" s="23" t="s">
        <v>7562</v>
      </c>
      <c r="E428" s="21">
        <v>1834</v>
      </c>
      <c r="F428" s="24" t="s">
        <v>7400</v>
      </c>
      <c r="G428" s="12" t="str">
        <f t="shared" si="23"/>
        <v>(Nees, 1834)</v>
      </c>
      <c r="H428" s="21" t="s">
        <v>7363</v>
      </c>
      <c r="I428" s="25" t="s">
        <v>7400</v>
      </c>
      <c r="J428" s="12" t="str">
        <f t="shared" si="24"/>
        <v>Belyta ?brevis</v>
      </c>
      <c r="K428" s="12" t="str">
        <f t="shared" si="22"/>
        <v>Nees, 1834</v>
      </c>
    </row>
    <row r="429" spans="1:11" x14ac:dyDescent="0.2">
      <c r="A429" s="21" t="s">
        <v>7321</v>
      </c>
      <c r="B429" s="22">
        <v>253</v>
      </c>
      <c r="C429" s="2" t="s">
        <v>7401</v>
      </c>
      <c r="D429" s="23" t="s">
        <v>7566</v>
      </c>
      <c r="E429" s="21">
        <v>1858</v>
      </c>
      <c r="F429" s="24" t="s">
        <v>1982</v>
      </c>
      <c r="G429" s="12" t="str">
        <f t="shared" si="23"/>
        <v>(Thomson, 1858)</v>
      </c>
      <c r="H429" s="21" t="s">
        <v>7363</v>
      </c>
      <c r="I429" s="25" t="s">
        <v>1982</v>
      </c>
      <c r="J429" s="12" t="str">
        <f t="shared" si="24"/>
        <v>Belyta carinata</v>
      </c>
      <c r="K429" s="12" t="str">
        <f t="shared" ref="K429:K492" si="25">CONCATENATE(D429,", ",E429)</f>
        <v>Thomson, 1858</v>
      </c>
    </row>
    <row r="430" spans="1:11" x14ac:dyDescent="0.2">
      <c r="A430" s="21" t="s">
        <v>7321</v>
      </c>
      <c r="B430" s="22">
        <v>258</v>
      </c>
      <c r="C430" s="2" t="s">
        <v>7402</v>
      </c>
      <c r="D430" s="23" t="s">
        <v>7580</v>
      </c>
      <c r="E430" s="21">
        <v>1907</v>
      </c>
      <c r="F430" s="24" t="s">
        <v>7403</v>
      </c>
      <c r="G430" s="12" t="str">
        <f t="shared" si="23"/>
        <v>(Kieffer, 1907)</v>
      </c>
      <c r="H430" s="21" t="s">
        <v>7438</v>
      </c>
      <c r="I430" s="25" t="s">
        <v>7403</v>
      </c>
      <c r="J430" s="12" t="str">
        <f t="shared" si="24"/>
        <v>Oxylabis leviventris</v>
      </c>
      <c r="K430" s="12" t="str">
        <f t="shared" si="25"/>
        <v>Kieffer, 1907</v>
      </c>
    </row>
    <row r="431" spans="1:11" x14ac:dyDescent="0.2">
      <c r="A431" s="21" t="s">
        <v>7321</v>
      </c>
      <c r="B431" s="22">
        <v>259</v>
      </c>
      <c r="C431" s="2" t="s">
        <v>7404</v>
      </c>
      <c r="D431" s="23" t="s">
        <v>7566</v>
      </c>
      <c r="E431" s="21">
        <v>1858</v>
      </c>
      <c r="F431" s="24" t="s">
        <v>7405</v>
      </c>
      <c r="G431" s="12" t="str">
        <f t="shared" si="23"/>
        <v>(Thomson, 1858)</v>
      </c>
      <c r="H431" s="21" t="s">
        <v>7363</v>
      </c>
      <c r="I431" s="25" t="s">
        <v>7405</v>
      </c>
      <c r="J431" s="12" t="str">
        <f t="shared" si="24"/>
        <v>Belyta longipennis</v>
      </c>
      <c r="K431" s="12" t="str">
        <f t="shared" si="25"/>
        <v>Thomson, 1858</v>
      </c>
    </row>
    <row r="432" spans="1:11" x14ac:dyDescent="0.2">
      <c r="A432" s="21" t="s">
        <v>7321</v>
      </c>
      <c r="B432" s="22">
        <v>26</v>
      </c>
      <c r="C432" s="2" t="s">
        <v>7325</v>
      </c>
      <c r="D432" s="23" t="s">
        <v>7566</v>
      </c>
      <c r="E432" s="21">
        <v>1858</v>
      </c>
      <c r="F432" s="24" t="s">
        <v>7326</v>
      </c>
      <c r="G432" s="12" t="str">
        <f t="shared" si="23"/>
        <v>(Thomson, 1858)</v>
      </c>
      <c r="H432" s="21" t="s">
        <v>7729</v>
      </c>
      <c r="I432" s="25" t="s">
        <v>7326</v>
      </c>
      <c r="J432" s="12" t="str">
        <f t="shared" si="24"/>
        <v>Acoretus alticollis</v>
      </c>
      <c r="K432" s="12" t="str">
        <f t="shared" si="25"/>
        <v>Thomson, 1858</v>
      </c>
    </row>
    <row r="433" spans="1:11" x14ac:dyDescent="0.2">
      <c r="A433" s="21" t="s">
        <v>7321</v>
      </c>
      <c r="B433" s="22">
        <v>265</v>
      </c>
      <c r="C433" s="2" t="s">
        <v>7406</v>
      </c>
      <c r="D433" s="23" t="s">
        <v>7566</v>
      </c>
      <c r="E433" s="21">
        <v>1858</v>
      </c>
      <c r="F433" s="24" t="s">
        <v>399</v>
      </c>
      <c r="G433" s="12" t="str">
        <f t="shared" si="23"/>
        <v>(Thomson, 1858)</v>
      </c>
      <c r="H433" s="21" t="s">
        <v>7363</v>
      </c>
      <c r="I433" s="25" t="s">
        <v>399</v>
      </c>
      <c r="J433" s="12" t="str">
        <f t="shared" si="24"/>
        <v>Belyta similis</v>
      </c>
      <c r="K433" s="12" t="str">
        <f t="shared" si="25"/>
        <v>Thomson, 1858</v>
      </c>
    </row>
    <row r="434" spans="1:11" x14ac:dyDescent="0.2">
      <c r="A434" s="21" t="s">
        <v>7321</v>
      </c>
      <c r="B434" s="22">
        <v>267</v>
      </c>
      <c r="C434" s="2" t="s">
        <v>7407</v>
      </c>
      <c r="D434" s="23" t="s">
        <v>7566</v>
      </c>
      <c r="E434" s="21">
        <v>1858</v>
      </c>
      <c r="F434" s="24" t="s">
        <v>7408</v>
      </c>
      <c r="G434" s="12" t="str">
        <f t="shared" si="23"/>
        <v>(Thomson, 1858)</v>
      </c>
      <c r="H434" s="21" t="s">
        <v>7363</v>
      </c>
      <c r="I434" s="25" t="s">
        <v>7408</v>
      </c>
      <c r="J434" s="12" t="str">
        <f t="shared" si="24"/>
        <v>Belyta striola</v>
      </c>
      <c r="K434" s="12" t="str">
        <f t="shared" si="25"/>
        <v>Thomson, 1858</v>
      </c>
    </row>
    <row r="435" spans="1:11" x14ac:dyDescent="0.2">
      <c r="A435" s="21" t="s">
        <v>7321</v>
      </c>
      <c r="B435" s="22">
        <v>270</v>
      </c>
      <c r="C435" s="2" t="s">
        <v>7409</v>
      </c>
      <c r="D435" s="23" t="s">
        <v>7566</v>
      </c>
      <c r="E435" s="21">
        <v>1858</v>
      </c>
      <c r="F435" s="24" t="s">
        <v>7410</v>
      </c>
      <c r="G435" s="12" t="str">
        <f t="shared" si="23"/>
        <v>(Thomson, 1858)</v>
      </c>
      <c r="H435" s="21" t="s">
        <v>7363</v>
      </c>
      <c r="I435" s="25" t="s">
        <v>7410</v>
      </c>
      <c r="J435" s="12" t="str">
        <f t="shared" si="24"/>
        <v>Belyta sulcata</v>
      </c>
      <c r="K435" s="12" t="str">
        <f t="shared" si="25"/>
        <v>Thomson, 1858</v>
      </c>
    </row>
    <row r="436" spans="1:11" x14ac:dyDescent="0.2">
      <c r="A436" s="21" t="s">
        <v>7321</v>
      </c>
      <c r="B436" s="22">
        <v>275</v>
      </c>
      <c r="C436" s="2" t="s">
        <v>7411</v>
      </c>
      <c r="D436" s="23" t="s">
        <v>7577</v>
      </c>
      <c r="E436" s="21">
        <v>1957</v>
      </c>
      <c r="F436" s="24" t="s">
        <v>239</v>
      </c>
      <c r="G436" s="12" t="str">
        <f t="shared" si="23"/>
        <v>(Nixon, 1957)</v>
      </c>
      <c r="H436" s="21" t="s">
        <v>7374</v>
      </c>
      <c r="I436" s="25" t="s">
        <v>239</v>
      </c>
      <c r="J436" s="12" t="str">
        <f t="shared" si="24"/>
        <v>Miota cebes</v>
      </c>
      <c r="K436" s="12" t="str">
        <f t="shared" si="25"/>
        <v>Nixon, 1957</v>
      </c>
    </row>
    <row r="437" spans="1:11" x14ac:dyDescent="0.2">
      <c r="A437" s="21" t="s">
        <v>7321</v>
      </c>
      <c r="B437" s="22">
        <v>278</v>
      </c>
      <c r="C437" s="2" t="s">
        <v>7412</v>
      </c>
      <c r="D437" s="23" t="s">
        <v>7566</v>
      </c>
      <c r="E437" s="21">
        <v>1858</v>
      </c>
      <c r="F437" s="24" t="s">
        <v>4074</v>
      </c>
      <c r="G437" s="12" t="str">
        <f t="shared" si="23"/>
        <v>(Thomson, 1858)</v>
      </c>
      <c r="H437" s="21" t="s">
        <v>7363</v>
      </c>
      <c r="I437" s="25" t="s">
        <v>4074</v>
      </c>
      <c r="J437" s="12" t="str">
        <f t="shared" si="24"/>
        <v>Belyta fuscipennis</v>
      </c>
      <c r="K437" s="12" t="str">
        <f t="shared" si="25"/>
        <v>Thomson, 1858</v>
      </c>
    </row>
    <row r="438" spans="1:11" x14ac:dyDescent="0.2">
      <c r="A438" s="21" t="s">
        <v>7321</v>
      </c>
      <c r="B438" s="22">
        <v>283</v>
      </c>
      <c r="C438" s="2" t="s">
        <v>7413</v>
      </c>
      <c r="D438" s="23" t="s">
        <v>7580</v>
      </c>
      <c r="E438" s="21">
        <v>1909</v>
      </c>
      <c r="F438" s="24" t="s">
        <v>7364</v>
      </c>
      <c r="G438" s="12" t="str">
        <f t="shared" si="23"/>
        <v>(Kieffer, 1909)</v>
      </c>
      <c r="H438" s="21" t="s">
        <v>7322</v>
      </c>
      <c r="I438" s="25" t="s">
        <v>7364</v>
      </c>
      <c r="J438" s="12" t="str">
        <f t="shared" si="24"/>
        <v>Aclista brevinervis</v>
      </c>
      <c r="K438" s="12" t="str">
        <f t="shared" si="25"/>
        <v>Kieffer, 1909</v>
      </c>
    </row>
    <row r="439" spans="1:11" x14ac:dyDescent="0.2">
      <c r="A439" s="21" t="s">
        <v>7321</v>
      </c>
      <c r="B439" s="22">
        <v>284</v>
      </c>
      <c r="C439" s="2" t="s">
        <v>7414</v>
      </c>
      <c r="D439" s="23" t="s">
        <v>7566</v>
      </c>
      <c r="E439" s="21">
        <v>1858</v>
      </c>
      <c r="F439" s="24" t="s">
        <v>7415</v>
      </c>
      <c r="G439" s="12" t="str">
        <f t="shared" si="23"/>
        <v>(Thomson, 1858)</v>
      </c>
      <c r="H439" s="21" t="s">
        <v>7363</v>
      </c>
      <c r="I439" s="25" t="s">
        <v>7415</v>
      </c>
      <c r="J439" s="12" t="str">
        <f t="shared" si="24"/>
        <v>Belyta claviscapa</v>
      </c>
      <c r="K439" s="12" t="str">
        <f t="shared" si="25"/>
        <v>Thomson, 1858</v>
      </c>
    </row>
    <row r="440" spans="1:11" x14ac:dyDescent="0.2">
      <c r="A440" s="21" t="s">
        <v>7321</v>
      </c>
      <c r="B440" s="22">
        <v>286</v>
      </c>
      <c r="C440" s="2" t="s">
        <v>7416</v>
      </c>
      <c r="D440" s="23" t="s">
        <v>7628</v>
      </c>
      <c r="E440" s="21">
        <v>1840</v>
      </c>
      <c r="F440" s="24" t="s">
        <v>7417</v>
      </c>
      <c r="G440" s="12" t="str">
        <f t="shared" si="23"/>
        <v>(Zetterstedt, 1840)</v>
      </c>
      <c r="H440" s="21" t="s">
        <v>7527</v>
      </c>
      <c r="I440" s="25" t="s">
        <v>7417</v>
      </c>
      <c r="J440" s="12" t="str">
        <f t="shared" si="24"/>
        <v>Psilus excisor</v>
      </c>
      <c r="K440" s="12" t="str">
        <f t="shared" si="25"/>
        <v>Zetterstedt, 1840</v>
      </c>
    </row>
    <row r="441" spans="1:11" x14ac:dyDescent="0.2">
      <c r="A441" s="21" t="s">
        <v>7321</v>
      </c>
      <c r="B441" s="22">
        <v>289</v>
      </c>
      <c r="C441" s="2" t="s">
        <v>7418</v>
      </c>
      <c r="D441" s="23" t="s">
        <v>7566</v>
      </c>
      <c r="E441" s="21">
        <v>1858</v>
      </c>
      <c r="F441" s="24" t="s">
        <v>7419</v>
      </c>
      <c r="G441" s="12" t="str">
        <f t="shared" si="23"/>
        <v>(Thomson, 1858)</v>
      </c>
      <c r="H441" s="21" t="s">
        <v>7363</v>
      </c>
      <c r="I441" s="25" t="s">
        <v>7419</v>
      </c>
      <c r="J441" s="12" t="str">
        <f t="shared" si="24"/>
        <v>Belyta fossulata</v>
      </c>
      <c r="K441" s="12" t="str">
        <f t="shared" si="25"/>
        <v>Thomson, 1858</v>
      </c>
    </row>
    <row r="442" spans="1:11" x14ac:dyDescent="0.2">
      <c r="A442" s="21" t="s">
        <v>7321</v>
      </c>
      <c r="B442" s="22">
        <v>290</v>
      </c>
      <c r="C442" s="2" t="s">
        <v>7420</v>
      </c>
      <c r="D442" s="23" t="s">
        <v>7566</v>
      </c>
      <c r="E442" s="21">
        <v>1858</v>
      </c>
      <c r="F442" s="24" t="s">
        <v>2853</v>
      </c>
      <c r="G442" s="12" t="str">
        <f t="shared" si="23"/>
        <v>(Thomson, 1858)</v>
      </c>
      <c r="H442" s="21" t="s">
        <v>7363</v>
      </c>
      <c r="I442" s="25" t="s">
        <v>2853</v>
      </c>
      <c r="J442" s="12" t="str">
        <f t="shared" si="24"/>
        <v>Belyta fuscata</v>
      </c>
      <c r="K442" s="12" t="str">
        <f t="shared" si="25"/>
        <v>Thomson, 1858</v>
      </c>
    </row>
    <row r="443" spans="1:11" x14ac:dyDescent="0.2">
      <c r="A443" s="21" t="s">
        <v>7321</v>
      </c>
      <c r="B443" s="22">
        <v>292</v>
      </c>
      <c r="C443" s="2" t="s">
        <v>7421</v>
      </c>
      <c r="D443" s="23" t="s">
        <v>7566</v>
      </c>
      <c r="E443" s="21">
        <v>1858</v>
      </c>
      <c r="F443" s="24" t="s">
        <v>7422</v>
      </c>
      <c r="G443" s="12" t="str">
        <f t="shared" si="23"/>
        <v>(Thomson, 1858)</v>
      </c>
      <c r="H443" s="21" t="s">
        <v>7363</v>
      </c>
      <c r="I443" s="25" t="s">
        <v>7422</v>
      </c>
      <c r="J443" s="12" t="str">
        <f t="shared" si="24"/>
        <v>Belyta hemiptera</v>
      </c>
      <c r="K443" s="12" t="str">
        <f t="shared" si="25"/>
        <v>Thomson, 1858</v>
      </c>
    </row>
    <row r="444" spans="1:11" x14ac:dyDescent="0.2">
      <c r="A444" s="21" t="s">
        <v>7321</v>
      </c>
      <c r="B444" s="22">
        <v>294</v>
      </c>
      <c r="C444" s="2" t="s">
        <v>7423</v>
      </c>
      <c r="D444" s="23" t="s">
        <v>7580</v>
      </c>
      <c r="E444" s="21">
        <v>1909</v>
      </c>
      <c r="F444" s="24" t="s">
        <v>7338</v>
      </c>
      <c r="G444" s="12" t="str">
        <f t="shared" si="23"/>
        <v>(Kieffer, 1909)</v>
      </c>
      <c r="H444" s="21" t="s">
        <v>7322</v>
      </c>
      <c r="I444" s="25" t="s">
        <v>7338</v>
      </c>
      <c r="J444" s="12" t="str">
        <f t="shared" si="24"/>
        <v>Aclista microtoma</v>
      </c>
      <c r="K444" s="12" t="str">
        <f t="shared" si="25"/>
        <v>Kieffer, 1909</v>
      </c>
    </row>
    <row r="445" spans="1:11" x14ac:dyDescent="0.2">
      <c r="A445" s="21" t="s">
        <v>7321</v>
      </c>
      <c r="B445" s="22">
        <v>295</v>
      </c>
      <c r="C445" s="2" t="s">
        <v>7424</v>
      </c>
      <c r="D445" s="23" t="s">
        <v>7566</v>
      </c>
      <c r="E445" s="21">
        <v>1858</v>
      </c>
      <c r="F445" s="24" t="s">
        <v>268</v>
      </c>
      <c r="G445" s="12" t="str">
        <f t="shared" si="23"/>
        <v>(Thomson, 1858)</v>
      </c>
      <c r="H445" s="21" t="s">
        <v>7363</v>
      </c>
      <c r="I445" s="25" t="s">
        <v>268</v>
      </c>
      <c r="J445" s="12" t="str">
        <f t="shared" si="24"/>
        <v>Belyta nigra</v>
      </c>
      <c r="K445" s="12" t="str">
        <f t="shared" si="25"/>
        <v>Thomson, 1858</v>
      </c>
    </row>
    <row r="446" spans="1:11" x14ac:dyDescent="0.2">
      <c r="A446" s="21" t="s">
        <v>7321</v>
      </c>
      <c r="B446" s="22">
        <v>297</v>
      </c>
      <c r="C446" s="2" t="s">
        <v>7425</v>
      </c>
      <c r="D446" s="23" t="s">
        <v>7566</v>
      </c>
      <c r="E446" s="21">
        <v>1858</v>
      </c>
      <c r="F446" s="24" t="s">
        <v>7426</v>
      </c>
      <c r="G446" s="12" t="str">
        <f t="shared" si="23"/>
        <v>(Thomson, 1858)</v>
      </c>
      <c r="H446" s="21" t="s">
        <v>7363</v>
      </c>
      <c r="I446" s="25" t="s">
        <v>7426</v>
      </c>
      <c r="J446" s="12" t="str">
        <f t="shared" si="24"/>
        <v>Belyta paralella</v>
      </c>
      <c r="K446" s="12" t="str">
        <f t="shared" si="25"/>
        <v>Thomson, 1858</v>
      </c>
    </row>
    <row r="447" spans="1:11" x14ac:dyDescent="0.2">
      <c r="A447" s="21" t="s">
        <v>7321</v>
      </c>
      <c r="B447" s="22">
        <v>30</v>
      </c>
      <c r="C447" s="2" t="s">
        <v>7327</v>
      </c>
      <c r="D447" s="23" t="s">
        <v>7580</v>
      </c>
      <c r="E447" s="21">
        <v>1909</v>
      </c>
      <c r="F447" s="24" t="s">
        <v>2875</v>
      </c>
      <c r="G447" s="12" t="str">
        <f t="shared" si="23"/>
        <v>(Kieffer, 1909)</v>
      </c>
      <c r="H447" s="21" t="s">
        <v>7728</v>
      </c>
      <c r="I447" s="25" t="s">
        <v>2875</v>
      </c>
      <c r="J447" s="12" t="str">
        <f t="shared" si="24"/>
        <v>Anectata analis</v>
      </c>
      <c r="K447" s="12" t="str">
        <f t="shared" si="25"/>
        <v>Kieffer, 1909</v>
      </c>
    </row>
    <row r="448" spans="1:11" x14ac:dyDescent="0.2">
      <c r="A448" s="21" t="s">
        <v>7321</v>
      </c>
      <c r="B448" s="22">
        <v>300</v>
      </c>
      <c r="C448" s="2" t="s">
        <v>7427</v>
      </c>
      <c r="D448" s="23" t="s">
        <v>7580</v>
      </c>
      <c r="E448" s="21">
        <v>1909</v>
      </c>
      <c r="F448" s="24" t="s">
        <v>938</v>
      </c>
      <c r="G448" s="12" t="str">
        <f t="shared" si="23"/>
        <v>(Kieffer, 1909)</v>
      </c>
      <c r="H448" s="21" t="s">
        <v>7322</v>
      </c>
      <c r="I448" s="25" t="s">
        <v>938</v>
      </c>
      <c r="J448" s="12" t="str">
        <f t="shared" si="24"/>
        <v>Aclista pubescens</v>
      </c>
      <c r="K448" s="12" t="str">
        <f t="shared" si="25"/>
        <v>Kieffer, 1909</v>
      </c>
    </row>
    <row r="449" spans="1:11" x14ac:dyDescent="0.2">
      <c r="A449" s="21" t="s">
        <v>7321</v>
      </c>
      <c r="B449" s="22">
        <v>302</v>
      </c>
      <c r="C449" s="2" t="s">
        <v>7428</v>
      </c>
      <c r="D449" s="23" t="s">
        <v>7640</v>
      </c>
      <c r="E449" s="21">
        <v>1831</v>
      </c>
      <c r="F449" s="24" t="s">
        <v>30</v>
      </c>
      <c r="G449" s="12" t="str">
        <f t="shared" si="23"/>
        <v>(Curtis, 1831)</v>
      </c>
      <c r="H449" s="21" t="s">
        <v>7365</v>
      </c>
      <c r="I449" s="25" t="s">
        <v>30</v>
      </c>
      <c r="J449" s="12" t="str">
        <f t="shared" si="24"/>
        <v>Cinetus ruficornis</v>
      </c>
      <c r="K449" s="12" t="str">
        <f t="shared" si="25"/>
        <v>Curtis, 1831</v>
      </c>
    </row>
    <row r="450" spans="1:11" x14ac:dyDescent="0.2">
      <c r="A450" s="21" t="s">
        <v>7321</v>
      </c>
      <c r="B450" s="22">
        <v>305</v>
      </c>
      <c r="C450" s="2" t="s">
        <v>7429</v>
      </c>
      <c r="D450" s="23" t="s">
        <v>7580</v>
      </c>
      <c r="E450" s="21">
        <v>1907</v>
      </c>
      <c r="F450" s="24" t="s">
        <v>7430</v>
      </c>
      <c r="G450" s="12" t="str">
        <f t="shared" ref="G450:G513" si="26">CONCATENATE("(",K450,")")</f>
        <v>(Kieffer, 1907)</v>
      </c>
      <c r="H450" s="21" t="s">
        <v>7396</v>
      </c>
      <c r="I450" s="25" t="s">
        <v>7430</v>
      </c>
      <c r="J450" s="12" t="str">
        <f t="shared" si="24"/>
        <v>Pantoclis soluta</v>
      </c>
      <c r="K450" s="12" t="str">
        <f t="shared" si="25"/>
        <v>Kieffer, 1907</v>
      </c>
    </row>
    <row r="451" spans="1:11" x14ac:dyDescent="0.2">
      <c r="A451" s="21" t="s">
        <v>7321</v>
      </c>
      <c r="B451" s="22">
        <v>306</v>
      </c>
      <c r="C451" s="2" t="s">
        <v>7431</v>
      </c>
      <c r="D451" s="23" t="s">
        <v>7580</v>
      </c>
      <c r="E451" s="21">
        <v>1908</v>
      </c>
      <c r="F451" s="24" t="s">
        <v>7432</v>
      </c>
      <c r="G451" s="12" t="str">
        <f t="shared" si="26"/>
        <v>(Kieffer, 1908)</v>
      </c>
      <c r="H451" s="21" t="s">
        <v>7322</v>
      </c>
      <c r="I451" s="25" t="s">
        <v>7432</v>
      </c>
      <c r="J451" s="12" t="str">
        <f t="shared" ref="J451:J514" si="27">CONCATENATE(H451," ",I451)</f>
        <v>Aclista spinosipes</v>
      </c>
      <c r="K451" s="12" t="str">
        <f t="shared" si="25"/>
        <v>Kieffer, 1908</v>
      </c>
    </row>
    <row r="452" spans="1:11" x14ac:dyDescent="0.2">
      <c r="A452" s="21" t="s">
        <v>7321</v>
      </c>
      <c r="B452" s="22">
        <v>307</v>
      </c>
      <c r="C452" s="2" t="s">
        <v>7433</v>
      </c>
      <c r="D452" s="23" t="s">
        <v>7580</v>
      </c>
      <c r="E452" s="21">
        <v>1909</v>
      </c>
      <c r="F452" s="24" t="s">
        <v>3395</v>
      </c>
      <c r="G452" s="12" t="str">
        <f t="shared" si="26"/>
        <v>(Kieffer, 1909)</v>
      </c>
      <c r="H452" s="21" t="s">
        <v>7322</v>
      </c>
      <c r="I452" s="25" t="s">
        <v>3395</v>
      </c>
      <c r="J452" s="12" t="str">
        <f t="shared" si="27"/>
        <v>Aclista striata</v>
      </c>
      <c r="K452" s="12" t="str">
        <f t="shared" si="25"/>
        <v>Kieffer, 1909</v>
      </c>
    </row>
    <row r="453" spans="1:11" x14ac:dyDescent="0.2">
      <c r="A453" s="21" t="s">
        <v>7321</v>
      </c>
      <c r="B453" s="22">
        <v>308</v>
      </c>
      <c r="C453" s="2" t="s">
        <v>7434</v>
      </c>
      <c r="D453" s="23" t="s">
        <v>7566</v>
      </c>
      <c r="E453" s="21">
        <v>1858</v>
      </c>
      <c r="F453" s="24" t="s">
        <v>7435</v>
      </c>
      <c r="G453" s="12" t="str">
        <f t="shared" si="26"/>
        <v>(Thomson, 1858)</v>
      </c>
      <c r="H453" s="21" t="s">
        <v>7363</v>
      </c>
      <c r="I453" s="25" t="s">
        <v>7435</v>
      </c>
      <c r="J453" s="12" t="str">
        <f t="shared" si="27"/>
        <v>Belyta subaptera</v>
      </c>
      <c r="K453" s="12" t="str">
        <f t="shared" si="25"/>
        <v>Thomson, 1858</v>
      </c>
    </row>
    <row r="454" spans="1:11" x14ac:dyDescent="0.2">
      <c r="A454" s="21" t="s">
        <v>7321</v>
      </c>
      <c r="B454" s="22">
        <v>31</v>
      </c>
      <c r="C454" s="2" t="s">
        <v>7328</v>
      </c>
      <c r="D454" s="23" t="s">
        <v>7580</v>
      </c>
      <c r="E454" s="21">
        <v>1909</v>
      </c>
      <c r="F454" s="24" t="s">
        <v>7329</v>
      </c>
      <c r="G454" s="12" t="str">
        <f t="shared" si="26"/>
        <v>(Kieffer, 1909)</v>
      </c>
      <c r="H454" s="21" t="s">
        <v>7728</v>
      </c>
      <c r="I454" s="25" t="s">
        <v>7329</v>
      </c>
      <c r="J454" s="12" t="str">
        <f t="shared" si="27"/>
        <v>Anectata angusta</v>
      </c>
      <c r="K454" s="12" t="str">
        <f t="shared" si="25"/>
        <v>Kieffer, 1909</v>
      </c>
    </row>
    <row r="455" spans="1:11" x14ac:dyDescent="0.2">
      <c r="A455" s="21" t="s">
        <v>7321</v>
      </c>
      <c r="B455" s="22">
        <v>314</v>
      </c>
      <c r="C455" s="2" t="s">
        <v>7436</v>
      </c>
      <c r="D455" s="23" t="s">
        <v>7580</v>
      </c>
      <c r="E455" s="21">
        <v>1909</v>
      </c>
      <c r="F455" s="24" t="s">
        <v>7437</v>
      </c>
      <c r="G455" s="12" t="str">
        <f t="shared" si="26"/>
        <v>(Kieffer, 1909)</v>
      </c>
      <c r="H455" s="21" t="s">
        <v>7322</v>
      </c>
      <c r="I455" s="25" t="s">
        <v>7437</v>
      </c>
      <c r="J455" s="12" t="str">
        <f t="shared" si="27"/>
        <v>Aclista variicornis</v>
      </c>
      <c r="K455" s="12" t="str">
        <f t="shared" si="25"/>
        <v>Kieffer, 1909</v>
      </c>
    </row>
    <row r="456" spans="1:11" x14ac:dyDescent="0.2">
      <c r="A456" s="21" t="s">
        <v>7321</v>
      </c>
      <c r="B456" s="22">
        <v>319</v>
      </c>
      <c r="C456" s="2" t="s">
        <v>7439</v>
      </c>
      <c r="D456" s="23" t="s">
        <v>7564</v>
      </c>
      <c r="E456" s="21">
        <v>1831</v>
      </c>
      <c r="F456" s="24" t="s">
        <v>2495</v>
      </c>
      <c r="G456" s="12" t="str">
        <f t="shared" si="26"/>
        <v>(Haliday, 1831)</v>
      </c>
      <c r="H456" s="21" t="s">
        <v>7365</v>
      </c>
      <c r="I456" s="25" t="s">
        <v>2495</v>
      </c>
      <c r="J456" s="12" t="str">
        <f t="shared" si="27"/>
        <v>Cinetus armata</v>
      </c>
      <c r="K456" s="12" t="str">
        <f t="shared" si="25"/>
        <v>Haliday, 1831</v>
      </c>
    </row>
    <row r="457" spans="1:11" x14ac:dyDescent="0.2">
      <c r="A457" s="21" t="s">
        <v>7321</v>
      </c>
      <c r="B457" s="22">
        <v>33</v>
      </c>
      <c r="C457" s="2" t="s">
        <v>7330</v>
      </c>
      <c r="D457" s="23" t="s">
        <v>7580</v>
      </c>
      <c r="E457" s="21">
        <v>1909</v>
      </c>
      <c r="F457" s="24" t="s">
        <v>7331</v>
      </c>
      <c r="G457" s="12" t="str">
        <f t="shared" si="26"/>
        <v>(Kieffer, 1909)</v>
      </c>
      <c r="H457" s="21" t="s">
        <v>7728</v>
      </c>
      <c r="I457" s="25" t="s">
        <v>7331</v>
      </c>
      <c r="J457" s="12" t="str">
        <f t="shared" si="27"/>
        <v>Anectata bitensis</v>
      </c>
      <c r="K457" s="12" t="str">
        <f t="shared" si="25"/>
        <v>Kieffer, 1909</v>
      </c>
    </row>
    <row r="458" spans="1:11" x14ac:dyDescent="0.2">
      <c r="A458" s="21" t="s">
        <v>7321</v>
      </c>
      <c r="B458" s="22">
        <v>335</v>
      </c>
      <c r="C458" s="2" t="s">
        <v>7440</v>
      </c>
      <c r="D458" s="23" t="s">
        <v>7564</v>
      </c>
      <c r="E458" s="21">
        <v>1857</v>
      </c>
      <c r="F458" s="24" t="s">
        <v>7392</v>
      </c>
      <c r="G458" s="12" t="str">
        <f t="shared" si="26"/>
        <v>(Haliday, 1857)</v>
      </c>
      <c r="H458" s="21" t="s">
        <v>7363</v>
      </c>
      <c r="I458" s="25" t="s">
        <v>7392</v>
      </c>
      <c r="J458" s="12" t="str">
        <f t="shared" si="27"/>
        <v>Belyta heterocerus</v>
      </c>
      <c r="K458" s="12" t="str">
        <f t="shared" si="25"/>
        <v>Haliday, 1857</v>
      </c>
    </row>
    <row r="459" spans="1:11" x14ac:dyDescent="0.2">
      <c r="A459" s="21" t="s">
        <v>7321</v>
      </c>
      <c r="B459" s="22">
        <v>34</v>
      </c>
      <c r="C459" s="2" t="s">
        <v>7332</v>
      </c>
      <c r="D459" s="23" t="s">
        <v>7640</v>
      </c>
      <c r="E459" s="21">
        <v>1831</v>
      </c>
      <c r="F459" s="24" t="s">
        <v>7333</v>
      </c>
      <c r="G459" s="12" t="str">
        <f t="shared" si="26"/>
        <v>(Curtis, 1831)</v>
      </c>
      <c r="H459" s="21" t="s">
        <v>7365</v>
      </c>
      <c r="I459" s="25" t="s">
        <v>7333</v>
      </c>
      <c r="J459" s="12" t="str">
        <f t="shared" si="27"/>
        <v>Cinetus cantiana</v>
      </c>
      <c r="K459" s="12" t="str">
        <f t="shared" si="25"/>
        <v>Curtis, 1831</v>
      </c>
    </row>
    <row r="460" spans="1:11" x14ac:dyDescent="0.2">
      <c r="A460" s="21" t="s">
        <v>7321</v>
      </c>
      <c r="B460" s="22">
        <v>340</v>
      </c>
      <c r="C460" s="2" t="s">
        <v>7441</v>
      </c>
      <c r="D460" s="23" t="s">
        <v>7566</v>
      </c>
      <c r="E460" s="21">
        <v>1858</v>
      </c>
      <c r="F460" s="24" t="s">
        <v>7442</v>
      </c>
      <c r="G460" s="12" t="str">
        <f t="shared" si="26"/>
        <v>(Thomson, 1858)</v>
      </c>
      <c r="H460" s="21" t="s">
        <v>7365</v>
      </c>
      <c r="I460" s="25" t="s">
        <v>7442</v>
      </c>
      <c r="J460" s="12" t="str">
        <f t="shared" si="27"/>
        <v>Cinetus nervosum</v>
      </c>
      <c r="K460" s="12" t="str">
        <f t="shared" si="25"/>
        <v>Thomson, 1858</v>
      </c>
    </row>
    <row r="461" spans="1:11" x14ac:dyDescent="0.2">
      <c r="A461" s="21" t="s">
        <v>7321</v>
      </c>
      <c r="B461" s="22">
        <v>359</v>
      </c>
      <c r="C461" s="2" t="s">
        <v>7444</v>
      </c>
      <c r="D461" s="23" t="s">
        <v>7580</v>
      </c>
      <c r="E461" s="21">
        <v>1908</v>
      </c>
      <c r="F461" s="24" t="s">
        <v>7445</v>
      </c>
      <c r="G461" s="12" t="str">
        <f t="shared" si="26"/>
        <v>(Kieffer, 1908)</v>
      </c>
      <c r="H461" s="21" t="s">
        <v>7443</v>
      </c>
      <c r="I461" s="25" t="s">
        <v>7445</v>
      </c>
      <c r="J461" s="12" t="str">
        <f t="shared" si="27"/>
        <v>Rhynchopsilus apertus</v>
      </c>
      <c r="K461" s="12" t="str">
        <f t="shared" si="25"/>
        <v>Kieffer, 1908</v>
      </c>
    </row>
    <row r="462" spans="1:11" x14ac:dyDescent="0.2">
      <c r="A462" s="21" t="s">
        <v>7321</v>
      </c>
      <c r="B462" s="22">
        <v>362</v>
      </c>
      <c r="C462" s="2" t="s">
        <v>7446</v>
      </c>
      <c r="D462" s="23" t="s">
        <v>7564</v>
      </c>
      <c r="E462" s="21">
        <v>1857</v>
      </c>
      <c r="F462" s="24" t="s">
        <v>3636</v>
      </c>
      <c r="G462" s="12" t="str">
        <f t="shared" si="26"/>
        <v>(Haliday, 1857)</v>
      </c>
      <c r="H462" s="21" t="s">
        <v>7735</v>
      </c>
      <c r="I462" s="25" t="s">
        <v>3636</v>
      </c>
      <c r="J462" s="12" t="str">
        <f t="shared" si="27"/>
        <v>Belita parvulum</v>
      </c>
      <c r="K462" s="12" t="str">
        <f t="shared" si="25"/>
        <v>Haliday, 1857</v>
      </c>
    </row>
    <row r="463" spans="1:11" x14ac:dyDescent="0.2">
      <c r="A463" s="21" t="s">
        <v>7321</v>
      </c>
      <c r="B463" s="22">
        <v>37</v>
      </c>
      <c r="C463" s="2" t="s">
        <v>7334</v>
      </c>
      <c r="D463" s="23" t="s">
        <v>7580</v>
      </c>
      <c r="E463" s="21">
        <v>1909</v>
      </c>
      <c r="F463" s="24" t="s">
        <v>7335</v>
      </c>
      <c r="G463" s="12" t="str">
        <f t="shared" si="26"/>
        <v>(Kieffer, 1909)</v>
      </c>
      <c r="H463" s="21" t="s">
        <v>7728</v>
      </c>
      <c r="I463" s="25" t="s">
        <v>7335</v>
      </c>
      <c r="J463" s="12" t="str">
        <f t="shared" si="27"/>
        <v>Anectata dubia</v>
      </c>
      <c r="K463" s="12" t="str">
        <f t="shared" si="25"/>
        <v>Kieffer, 1909</v>
      </c>
    </row>
    <row r="464" spans="1:11" x14ac:dyDescent="0.2">
      <c r="A464" s="21" t="s">
        <v>7321</v>
      </c>
      <c r="B464" s="22">
        <v>38</v>
      </c>
      <c r="C464" s="2" t="s">
        <v>7336</v>
      </c>
      <c r="D464" s="23" t="s">
        <v>7566</v>
      </c>
      <c r="E464" s="21">
        <v>1858</v>
      </c>
      <c r="F464" s="24" t="s">
        <v>7337</v>
      </c>
      <c r="G464" s="12" t="str">
        <f t="shared" si="26"/>
        <v>(Thomson, 1858)</v>
      </c>
      <c r="H464" s="21" t="s">
        <v>7729</v>
      </c>
      <c r="I464" s="25" t="s">
        <v>7337</v>
      </c>
      <c r="J464" s="12" t="str">
        <f t="shared" si="27"/>
        <v>Acoretus elevata</v>
      </c>
      <c r="K464" s="12" t="str">
        <f t="shared" si="25"/>
        <v>Thomson, 1858</v>
      </c>
    </row>
    <row r="465" spans="1:11" x14ac:dyDescent="0.2">
      <c r="A465" s="21" t="s">
        <v>7321</v>
      </c>
      <c r="B465" s="22">
        <v>381</v>
      </c>
      <c r="C465" s="2" t="s">
        <v>7449</v>
      </c>
      <c r="D465" s="23" t="s">
        <v>7566</v>
      </c>
      <c r="E465" s="21">
        <v>1858</v>
      </c>
      <c r="F465" s="24" t="s">
        <v>5224</v>
      </c>
      <c r="G465" s="12" t="str">
        <f t="shared" si="26"/>
        <v>(Thomson, 1858)</v>
      </c>
      <c r="H465" s="21" t="s">
        <v>7363</v>
      </c>
      <c r="I465" s="25" t="s">
        <v>5224</v>
      </c>
      <c r="J465" s="12" t="str">
        <f t="shared" si="27"/>
        <v>Belyta ciliata</v>
      </c>
      <c r="K465" s="12" t="str">
        <f t="shared" si="25"/>
        <v>Thomson, 1858</v>
      </c>
    </row>
    <row r="466" spans="1:11" x14ac:dyDescent="0.2">
      <c r="A466" s="21" t="s">
        <v>7321</v>
      </c>
      <c r="B466" s="22">
        <v>400</v>
      </c>
      <c r="C466" s="2" t="s">
        <v>7450</v>
      </c>
      <c r="D466" s="23" t="s">
        <v>7580</v>
      </c>
      <c r="E466" s="21">
        <v>1910</v>
      </c>
      <c r="F466" s="24" t="s">
        <v>7451</v>
      </c>
      <c r="G466" s="12" t="str">
        <f t="shared" si="26"/>
        <v>(Kieffer, 1910)</v>
      </c>
      <c r="H466" s="21" t="s">
        <v>7736</v>
      </c>
      <c r="I466" s="25" t="s">
        <v>7451</v>
      </c>
      <c r="J466" s="12" t="str">
        <f t="shared" si="27"/>
        <v>Prosynacra giraudi</v>
      </c>
      <c r="K466" s="12" t="str">
        <f t="shared" si="25"/>
        <v>Kieffer, 1910</v>
      </c>
    </row>
    <row r="467" spans="1:11" x14ac:dyDescent="0.2">
      <c r="A467" s="21" t="s">
        <v>7321</v>
      </c>
      <c r="B467" s="22">
        <v>407</v>
      </c>
      <c r="C467" s="2" t="s">
        <v>7452</v>
      </c>
      <c r="D467" s="23" t="s">
        <v>7562</v>
      </c>
      <c r="E467" s="21">
        <v>1834</v>
      </c>
      <c r="F467" s="24" t="s">
        <v>458</v>
      </c>
      <c r="G467" s="12" t="str">
        <f t="shared" si="26"/>
        <v>(Nees, 1834)</v>
      </c>
      <c r="H467" s="21" t="s">
        <v>7479</v>
      </c>
      <c r="I467" s="25" t="s">
        <v>458</v>
      </c>
      <c r="J467" s="12" t="str">
        <f t="shared" si="27"/>
        <v>Diapria brachialis</v>
      </c>
      <c r="K467" s="12" t="str">
        <f t="shared" si="25"/>
        <v>Nees, 1834</v>
      </c>
    </row>
    <row r="468" spans="1:11" x14ac:dyDescent="0.2">
      <c r="A468" s="21" t="s">
        <v>7321</v>
      </c>
      <c r="B468" s="22">
        <v>41</v>
      </c>
      <c r="C468" s="2" t="s">
        <v>7339</v>
      </c>
      <c r="D468" s="23" t="s">
        <v>7580</v>
      </c>
      <c r="E468" s="21">
        <v>1907</v>
      </c>
      <c r="F468" s="24" t="s">
        <v>68</v>
      </c>
      <c r="G468" s="12" t="str">
        <f t="shared" si="26"/>
        <v>(Kieffer, 1907)</v>
      </c>
      <c r="H468" s="21" t="s">
        <v>7396</v>
      </c>
      <c r="I468" s="25" t="s">
        <v>68</v>
      </c>
      <c r="J468" s="12" t="str">
        <f t="shared" si="27"/>
        <v>Pantoclis filicornis</v>
      </c>
      <c r="K468" s="12" t="str">
        <f t="shared" si="25"/>
        <v>Kieffer, 1907</v>
      </c>
    </row>
    <row r="469" spans="1:11" x14ac:dyDescent="0.2">
      <c r="A469" s="21" t="s">
        <v>7321</v>
      </c>
      <c r="B469" s="22">
        <v>411</v>
      </c>
      <c r="C469" s="2" t="s">
        <v>7453</v>
      </c>
      <c r="D469" s="23" t="s">
        <v>7580</v>
      </c>
      <c r="E469" s="21">
        <v>1910</v>
      </c>
      <c r="F469" s="24" t="s">
        <v>7454</v>
      </c>
      <c r="G469" s="12" t="str">
        <f t="shared" si="26"/>
        <v>(Kieffer, 1910)</v>
      </c>
      <c r="H469" s="21" t="s">
        <v>7736</v>
      </c>
      <c r="I469" s="25" t="s">
        <v>7454</v>
      </c>
      <c r="J469" s="12" t="str">
        <f t="shared" si="27"/>
        <v>Prosynacra holconota</v>
      </c>
      <c r="K469" s="12" t="str">
        <f t="shared" si="25"/>
        <v>Kieffer, 1910</v>
      </c>
    </row>
    <row r="470" spans="1:11" x14ac:dyDescent="0.2">
      <c r="A470" s="21" t="s">
        <v>7321</v>
      </c>
      <c r="B470" s="22">
        <v>413</v>
      </c>
      <c r="C470" s="2" t="s">
        <v>7455</v>
      </c>
      <c r="D470" s="23" t="s">
        <v>7580</v>
      </c>
      <c r="E470" s="21">
        <v>1904</v>
      </c>
      <c r="F470" s="24" t="s">
        <v>4891</v>
      </c>
      <c r="G470" s="12" t="str">
        <f t="shared" si="26"/>
        <v>(Kieffer, 1904)</v>
      </c>
      <c r="H470" s="21" t="s">
        <v>7737</v>
      </c>
      <c r="I470" s="25" t="s">
        <v>4891</v>
      </c>
      <c r="J470" s="12" t="str">
        <f t="shared" si="27"/>
        <v>Neuropria sociabilis</v>
      </c>
      <c r="K470" s="12" t="str">
        <f t="shared" si="25"/>
        <v>Kieffer, 1904</v>
      </c>
    </row>
    <row r="471" spans="1:11" x14ac:dyDescent="0.2">
      <c r="A471" s="21" t="s">
        <v>7321</v>
      </c>
      <c r="B471" s="22">
        <v>43</v>
      </c>
      <c r="C471" s="2" t="s">
        <v>7340</v>
      </c>
      <c r="D471" s="23" t="s">
        <v>7580</v>
      </c>
      <c r="E471" s="21">
        <v>1909</v>
      </c>
      <c r="F471" s="24" t="s">
        <v>338</v>
      </c>
      <c r="G471" s="12" t="str">
        <f t="shared" si="26"/>
        <v>(Kieffer, 1909)</v>
      </c>
      <c r="H471" s="21" t="s">
        <v>7728</v>
      </c>
      <c r="I471" s="25" t="s">
        <v>338</v>
      </c>
      <c r="J471" s="12" t="str">
        <f t="shared" si="27"/>
        <v>Anectata flavicornis</v>
      </c>
      <c r="K471" s="12" t="str">
        <f t="shared" si="25"/>
        <v>Kieffer, 1909</v>
      </c>
    </row>
    <row r="472" spans="1:11" x14ac:dyDescent="0.2">
      <c r="A472" s="21" t="s">
        <v>7321</v>
      </c>
      <c r="B472" s="22">
        <v>438</v>
      </c>
      <c r="C472" s="2" t="s">
        <v>7456</v>
      </c>
      <c r="D472" s="23" t="s">
        <v>7580</v>
      </c>
      <c r="E472" s="21">
        <v>1911</v>
      </c>
      <c r="F472" s="24" t="s">
        <v>7457</v>
      </c>
      <c r="G472" s="12" t="str">
        <f t="shared" si="26"/>
        <v>(Kieffer, 1911)</v>
      </c>
      <c r="H472" s="21" t="s">
        <v>7549</v>
      </c>
      <c r="I472" s="25" t="s">
        <v>7457</v>
      </c>
      <c r="J472" s="12" t="str">
        <f t="shared" si="27"/>
        <v>Loxotropa bifoveatus</v>
      </c>
      <c r="K472" s="12" t="str">
        <f t="shared" si="25"/>
        <v>Kieffer, 1911</v>
      </c>
    </row>
    <row r="473" spans="1:11" x14ac:dyDescent="0.2">
      <c r="A473" s="21" t="s">
        <v>7321</v>
      </c>
      <c r="B473" s="22">
        <v>440</v>
      </c>
      <c r="C473" s="2" t="s">
        <v>7458</v>
      </c>
      <c r="D473" s="23" t="s">
        <v>7580</v>
      </c>
      <c r="E473" s="21">
        <v>1911</v>
      </c>
      <c r="F473" s="24" t="s">
        <v>7459</v>
      </c>
      <c r="G473" s="12" t="str">
        <f t="shared" si="26"/>
        <v>(Kieffer, 1911)</v>
      </c>
      <c r="H473" s="21" t="s">
        <v>7549</v>
      </c>
      <c r="I473" s="25" t="s">
        <v>7459</v>
      </c>
      <c r="J473" s="12" t="str">
        <f t="shared" si="27"/>
        <v>Loxotropa ciliatus</v>
      </c>
      <c r="K473" s="12" t="str">
        <f t="shared" si="25"/>
        <v>Kieffer, 1911</v>
      </c>
    </row>
    <row r="474" spans="1:11" x14ac:dyDescent="0.2">
      <c r="A474" s="21" t="s">
        <v>7321</v>
      </c>
      <c r="B474" s="22">
        <v>442</v>
      </c>
      <c r="C474" s="2" t="s">
        <v>7460</v>
      </c>
      <c r="D474" s="23" t="s">
        <v>7580</v>
      </c>
      <c r="E474" s="21">
        <v>1911</v>
      </c>
      <c r="F474" s="24" t="s">
        <v>7461</v>
      </c>
      <c r="G474" s="12" t="str">
        <f t="shared" si="26"/>
        <v>(Kieffer, 1911)</v>
      </c>
      <c r="H474" s="21" t="s">
        <v>7549</v>
      </c>
      <c r="I474" s="25" t="s">
        <v>7461</v>
      </c>
      <c r="J474" s="12" t="str">
        <f t="shared" si="27"/>
        <v>Loxotropa crassiceps</v>
      </c>
      <c r="K474" s="12" t="str">
        <f t="shared" si="25"/>
        <v>Kieffer, 1911</v>
      </c>
    </row>
    <row r="475" spans="1:11" x14ac:dyDescent="0.2">
      <c r="A475" s="21" t="s">
        <v>7321</v>
      </c>
      <c r="B475" s="22">
        <v>446</v>
      </c>
      <c r="C475" s="2" t="s">
        <v>7462</v>
      </c>
      <c r="D475" s="23" t="s">
        <v>7738</v>
      </c>
      <c r="E475" s="21">
        <v>1868</v>
      </c>
      <c r="F475" s="24" t="s">
        <v>1039</v>
      </c>
      <c r="G475" s="12" t="str">
        <f t="shared" si="26"/>
        <v>(Marshall, 1868)</v>
      </c>
      <c r="H475" s="21" t="s">
        <v>7549</v>
      </c>
      <c r="I475" s="25" t="s">
        <v>1039</v>
      </c>
      <c r="J475" s="12" t="str">
        <f t="shared" si="27"/>
        <v>Loxotropa exiguus</v>
      </c>
      <c r="K475" s="12" t="str">
        <f t="shared" si="25"/>
        <v>Marshall, 1868</v>
      </c>
    </row>
    <row r="476" spans="1:11" x14ac:dyDescent="0.2">
      <c r="A476" s="21" t="s">
        <v>7321</v>
      </c>
      <c r="B476" s="22">
        <v>447</v>
      </c>
      <c r="C476" s="2" t="s">
        <v>7463</v>
      </c>
      <c r="D476" s="23" t="s">
        <v>7580</v>
      </c>
      <c r="E476" s="21">
        <v>1911</v>
      </c>
      <c r="F476" s="24" t="s">
        <v>7464</v>
      </c>
      <c r="G476" s="12" t="str">
        <f t="shared" si="26"/>
        <v>(Kieffer, 1911)</v>
      </c>
      <c r="H476" s="21" t="s">
        <v>7549</v>
      </c>
      <c r="I476" s="25" t="s">
        <v>7464</v>
      </c>
      <c r="J476" s="12" t="str">
        <f t="shared" si="27"/>
        <v>Loxotropa formicarum</v>
      </c>
      <c r="K476" s="12" t="str">
        <f t="shared" si="25"/>
        <v>Kieffer, 1911</v>
      </c>
    </row>
    <row r="477" spans="1:11" x14ac:dyDescent="0.2">
      <c r="A477" s="21" t="s">
        <v>7321</v>
      </c>
      <c r="B477" s="22">
        <v>45</v>
      </c>
      <c r="C477" s="2" t="s">
        <v>7341</v>
      </c>
      <c r="D477" s="23" t="s">
        <v>7580</v>
      </c>
      <c r="E477" s="21">
        <v>1910</v>
      </c>
      <c r="F477" s="24" t="s">
        <v>5159</v>
      </c>
      <c r="G477" s="12" t="str">
        <f t="shared" si="26"/>
        <v>(Kieffer, 1910)</v>
      </c>
      <c r="H477" s="21" t="s">
        <v>7730</v>
      </c>
      <c r="I477" s="25" t="s">
        <v>5159</v>
      </c>
      <c r="J477" s="12" t="str">
        <f t="shared" si="27"/>
        <v>Xenotoma fusca</v>
      </c>
      <c r="K477" s="12" t="str">
        <f t="shared" si="25"/>
        <v>Kieffer, 1910</v>
      </c>
    </row>
    <row r="478" spans="1:11" x14ac:dyDescent="0.2">
      <c r="A478" s="21" t="s">
        <v>7321</v>
      </c>
      <c r="B478" s="22">
        <v>453</v>
      </c>
      <c r="C478" s="2" t="s">
        <v>7465</v>
      </c>
      <c r="D478" s="23" t="s">
        <v>7580</v>
      </c>
      <c r="E478" s="21">
        <v>1911</v>
      </c>
      <c r="F478" s="24" t="s">
        <v>7466</v>
      </c>
      <c r="G478" s="12" t="str">
        <f t="shared" si="26"/>
        <v>(Kieffer, 1911)</v>
      </c>
      <c r="H478" s="21" t="s">
        <v>7549</v>
      </c>
      <c r="I478" s="25" t="s">
        <v>7466</v>
      </c>
      <c r="J478" s="12" t="str">
        <f t="shared" si="27"/>
        <v>Loxotropa helicicola</v>
      </c>
      <c r="K478" s="12" t="str">
        <f t="shared" si="25"/>
        <v>Kieffer, 1911</v>
      </c>
    </row>
    <row r="479" spans="1:11" x14ac:dyDescent="0.2">
      <c r="A479" s="21" t="s">
        <v>7321</v>
      </c>
      <c r="B479" s="22">
        <v>456</v>
      </c>
      <c r="C479" s="2" t="s">
        <v>7467</v>
      </c>
      <c r="D479" s="23" t="s">
        <v>7580</v>
      </c>
      <c r="E479" s="21">
        <v>1911</v>
      </c>
      <c r="F479" s="24" t="s">
        <v>7405</v>
      </c>
      <c r="G479" s="12" t="str">
        <f t="shared" si="26"/>
        <v>(Kieffer, 1911)</v>
      </c>
      <c r="H479" s="21" t="s">
        <v>7549</v>
      </c>
      <c r="I479" s="25" t="s">
        <v>7405</v>
      </c>
      <c r="J479" s="12" t="str">
        <f t="shared" si="27"/>
        <v>Loxotropa longipennis</v>
      </c>
      <c r="K479" s="12" t="str">
        <f t="shared" si="25"/>
        <v>Kieffer, 1911</v>
      </c>
    </row>
    <row r="480" spans="1:11" x14ac:dyDescent="0.2">
      <c r="A480" s="21" t="s">
        <v>7321</v>
      </c>
      <c r="B480" s="22">
        <v>457</v>
      </c>
      <c r="C480" s="2" t="s">
        <v>7468</v>
      </c>
      <c r="D480" s="23" t="s">
        <v>7580</v>
      </c>
      <c r="E480" s="21">
        <v>1911</v>
      </c>
      <c r="F480" s="24" t="s">
        <v>7469</v>
      </c>
      <c r="G480" s="12" t="str">
        <f t="shared" si="26"/>
        <v>(Kieffer, 1911)</v>
      </c>
      <c r="H480" s="21" t="s">
        <v>7549</v>
      </c>
      <c r="I480" s="25" t="s">
        <v>7469</v>
      </c>
      <c r="J480" s="12" t="str">
        <f t="shared" si="27"/>
        <v>Loxotropa luctuosus</v>
      </c>
      <c r="K480" s="12" t="str">
        <f t="shared" si="25"/>
        <v>Kieffer, 1911</v>
      </c>
    </row>
    <row r="481" spans="1:11" x14ac:dyDescent="0.2">
      <c r="A481" s="21" t="s">
        <v>7321</v>
      </c>
      <c r="B481" s="22">
        <v>458</v>
      </c>
      <c r="C481" s="2" t="s">
        <v>7470</v>
      </c>
      <c r="D481" s="23" t="s">
        <v>7580</v>
      </c>
      <c r="E481" s="21">
        <v>1911</v>
      </c>
      <c r="F481" s="24" t="s">
        <v>7471</v>
      </c>
      <c r="G481" s="12" t="str">
        <f t="shared" si="26"/>
        <v>(Kieffer, 1911)</v>
      </c>
      <c r="H481" s="21" t="s">
        <v>7549</v>
      </c>
      <c r="I481" s="25" t="s">
        <v>7471</v>
      </c>
      <c r="J481" s="12" t="str">
        <f t="shared" si="27"/>
        <v>Loxotropa macroptera</v>
      </c>
      <c r="K481" s="12" t="str">
        <f t="shared" si="25"/>
        <v>Kieffer, 1911</v>
      </c>
    </row>
    <row r="482" spans="1:11" x14ac:dyDescent="0.2">
      <c r="A482" s="21" t="s">
        <v>7321</v>
      </c>
      <c r="B482" s="22">
        <v>465</v>
      </c>
      <c r="C482" s="2" t="s">
        <v>7472</v>
      </c>
      <c r="D482" s="23" t="s">
        <v>7580</v>
      </c>
      <c r="E482" s="21">
        <v>1911</v>
      </c>
      <c r="F482" s="24" t="s">
        <v>7473</v>
      </c>
      <c r="G482" s="12" t="str">
        <f t="shared" si="26"/>
        <v>(Kieffer, 1911)</v>
      </c>
      <c r="H482" s="21" t="s">
        <v>7549</v>
      </c>
      <c r="I482" s="25" t="s">
        <v>7473</v>
      </c>
      <c r="J482" s="12" t="str">
        <f t="shared" si="27"/>
        <v>Loxotropa pedisequa</v>
      </c>
      <c r="K482" s="12" t="str">
        <f t="shared" si="25"/>
        <v>Kieffer, 1911</v>
      </c>
    </row>
    <row r="483" spans="1:11" x14ac:dyDescent="0.2">
      <c r="A483" s="21" t="s">
        <v>7321</v>
      </c>
      <c r="B483" s="22">
        <v>467</v>
      </c>
      <c r="C483" s="2" t="s">
        <v>7474</v>
      </c>
      <c r="D483" s="23" t="s">
        <v>7580</v>
      </c>
      <c r="E483" s="21">
        <v>1911</v>
      </c>
      <c r="F483" s="24" t="s">
        <v>7475</v>
      </c>
      <c r="G483" s="12" t="str">
        <f t="shared" si="26"/>
        <v>(Kieffer, 1911)</v>
      </c>
      <c r="H483" s="21" t="s">
        <v>7549</v>
      </c>
      <c r="I483" s="25" t="s">
        <v>7475</v>
      </c>
      <c r="J483" s="12" t="str">
        <f t="shared" si="27"/>
        <v>Loxotropa rufocinctus</v>
      </c>
      <c r="K483" s="12" t="str">
        <f t="shared" si="25"/>
        <v>Kieffer, 1911</v>
      </c>
    </row>
    <row r="484" spans="1:11" x14ac:dyDescent="0.2">
      <c r="A484" s="21" t="s">
        <v>7321</v>
      </c>
      <c r="B484" s="22">
        <v>468</v>
      </c>
      <c r="C484" s="2" t="s">
        <v>7476</v>
      </c>
      <c r="D484" s="23" t="s">
        <v>7580</v>
      </c>
      <c r="E484" s="21">
        <v>1911</v>
      </c>
      <c r="F484" s="24" t="s">
        <v>3104</v>
      </c>
      <c r="G484" s="12" t="str">
        <f t="shared" si="26"/>
        <v>(Kieffer, 1911)</v>
      </c>
      <c r="H484" s="21" t="s">
        <v>7549</v>
      </c>
      <c r="I484" s="25" t="s">
        <v>3104</v>
      </c>
      <c r="J484" s="12" t="str">
        <f t="shared" si="27"/>
        <v>Loxotropa scoticus</v>
      </c>
      <c r="K484" s="12" t="str">
        <f t="shared" si="25"/>
        <v>Kieffer, 1911</v>
      </c>
    </row>
    <row r="485" spans="1:11" x14ac:dyDescent="0.2">
      <c r="A485" s="21" t="s">
        <v>7321</v>
      </c>
      <c r="B485" s="22">
        <v>472</v>
      </c>
      <c r="C485" s="2" t="s">
        <v>7477</v>
      </c>
      <c r="D485" s="23" t="s">
        <v>7738</v>
      </c>
      <c r="E485" s="21">
        <v>1868</v>
      </c>
      <c r="F485" s="24" t="s">
        <v>7478</v>
      </c>
      <c r="G485" s="12" t="str">
        <f t="shared" si="26"/>
        <v>(Marshall, 1868)</v>
      </c>
      <c r="H485" s="21" t="s">
        <v>7549</v>
      </c>
      <c r="I485" s="25" t="s">
        <v>7478</v>
      </c>
      <c r="J485" s="12" t="str">
        <f t="shared" si="27"/>
        <v>Loxotropa tripartitus</v>
      </c>
      <c r="K485" s="12" t="str">
        <f t="shared" si="25"/>
        <v>Marshall, 1868</v>
      </c>
    </row>
    <row r="486" spans="1:11" x14ac:dyDescent="0.2">
      <c r="A486" s="21" t="s">
        <v>7321</v>
      </c>
      <c r="B486" s="22">
        <v>48</v>
      </c>
      <c r="C486" s="2" t="s">
        <v>7342</v>
      </c>
      <c r="D486" s="23" t="s">
        <v>7580</v>
      </c>
      <c r="E486" s="21">
        <v>1907</v>
      </c>
      <c r="F486" s="24" t="s">
        <v>7343</v>
      </c>
      <c r="G486" s="12" t="str">
        <f t="shared" si="26"/>
        <v>(Kieffer, 1907)</v>
      </c>
      <c r="H486" s="21" t="s">
        <v>7396</v>
      </c>
      <c r="I486" s="25" t="s">
        <v>7343</v>
      </c>
      <c r="J486" s="12" t="str">
        <f t="shared" si="27"/>
        <v>Pantoclis fusciventris</v>
      </c>
      <c r="K486" s="12" t="str">
        <f t="shared" si="25"/>
        <v>Kieffer, 1907</v>
      </c>
    </row>
    <row r="487" spans="1:11" x14ac:dyDescent="0.2">
      <c r="A487" s="21" t="s">
        <v>7321</v>
      </c>
      <c r="B487" s="22">
        <v>484</v>
      </c>
      <c r="C487" s="2" t="s">
        <v>7480</v>
      </c>
      <c r="D487" s="23" t="s">
        <v>7610</v>
      </c>
      <c r="E487" s="21">
        <v>1775</v>
      </c>
      <c r="F487" s="24" t="s">
        <v>7481</v>
      </c>
      <c r="G487" s="12" t="str">
        <f t="shared" si="26"/>
        <v>(Fabricius, 1775)</v>
      </c>
      <c r="H487" s="21" t="s">
        <v>7576</v>
      </c>
      <c r="I487" s="25" t="s">
        <v>7481</v>
      </c>
      <c r="J487" s="12" t="str">
        <f t="shared" si="27"/>
        <v>Ichneumon conica</v>
      </c>
      <c r="K487" s="12" t="str">
        <f t="shared" si="25"/>
        <v>Fabricius, 1775</v>
      </c>
    </row>
    <row r="488" spans="1:11" x14ac:dyDescent="0.2">
      <c r="A488" s="21" t="s">
        <v>7321</v>
      </c>
      <c r="B488" s="22">
        <v>49</v>
      </c>
      <c r="C488" s="2" t="s">
        <v>7344</v>
      </c>
      <c r="D488" s="23" t="s">
        <v>7580</v>
      </c>
      <c r="E488" s="21">
        <v>1910</v>
      </c>
      <c r="F488" s="24" t="s">
        <v>2207</v>
      </c>
      <c r="G488" s="12" t="str">
        <f t="shared" si="26"/>
        <v>(Kieffer, 1910)</v>
      </c>
      <c r="H488" s="21" t="s">
        <v>7730</v>
      </c>
      <c r="I488" s="25" t="s">
        <v>2207</v>
      </c>
      <c r="J488" s="12" t="str">
        <f t="shared" si="27"/>
        <v>Xenotoma haemorrhoidalis</v>
      </c>
      <c r="K488" s="12" t="str">
        <f t="shared" si="25"/>
        <v>Kieffer, 1910</v>
      </c>
    </row>
    <row r="489" spans="1:11" x14ac:dyDescent="0.2">
      <c r="A489" s="21" t="s">
        <v>7321</v>
      </c>
      <c r="B489" s="22">
        <v>493</v>
      </c>
      <c r="C489" s="2" t="s">
        <v>7483</v>
      </c>
      <c r="D489" s="23" t="s">
        <v>7577</v>
      </c>
      <c r="E489" s="21">
        <v>1980</v>
      </c>
      <c r="F489" s="24" t="s">
        <v>7484</v>
      </c>
      <c r="G489" s="12" t="str">
        <f t="shared" si="26"/>
        <v>(Nixon, 1980)</v>
      </c>
      <c r="H489" s="21" t="s">
        <v>7482</v>
      </c>
      <c r="I489" s="25" t="s">
        <v>7484</v>
      </c>
      <c r="J489" s="12" t="str">
        <f t="shared" si="27"/>
        <v>Corynopria aphrodite</v>
      </c>
      <c r="K489" s="12" t="str">
        <f t="shared" si="25"/>
        <v>Nixon, 1980</v>
      </c>
    </row>
    <row r="490" spans="1:11" x14ac:dyDescent="0.2">
      <c r="C490" s="2" t="s">
        <v>7485</v>
      </c>
      <c r="D490" s="1" t="s">
        <v>7564</v>
      </c>
      <c r="E490" s="1">
        <v>1857</v>
      </c>
      <c r="F490" s="4" t="s">
        <v>7486</v>
      </c>
      <c r="G490" s="12" t="str">
        <f t="shared" si="26"/>
        <v>(Haliday, 1857)</v>
      </c>
      <c r="H490" s="1" t="s">
        <v>7747</v>
      </c>
      <c r="I490" s="27" t="s">
        <v>7486</v>
      </c>
      <c r="J490" s="12" t="str">
        <f t="shared" si="27"/>
        <v>Diapria (Corynopria) cincta</v>
      </c>
      <c r="K490" s="12" t="str">
        <f t="shared" si="25"/>
        <v>Haliday, 1857</v>
      </c>
    </row>
    <row r="491" spans="1:11" x14ac:dyDescent="0.2">
      <c r="A491" s="21" t="s">
        <v>7321</v>
      </c>
      <c r="B491" s="22">
        <v>495</v>
      </c>
      <c r="C491" s="2" t="s">
        <v>7487</v>
      </c>
      <c r="D491" s="23" t="s">
        <v>7566</v>
      </c>
      <c r="E491" s="21">
        <v>1858</v>
      </c>
      <c r="F491" s="24" t="s">
        <v>7488</v>
      </c>
      <c r="G491" s="12" t="str">
        <f t="shared" si="26"/>
        <v>(Thomson, 1858)</v>
      </c>
      <c r="H491" s="21" t="s">
        <v>7482</v>
      </c>
      <c r="I491" s="25" t="s">
        <v>7488</v>
      </c>
      <c r="J491" s="12" t="str">
        <f t="shared" si="27"/>
        <v>Corynopria solida</v>
      </c>
      <c r="K491" s="12" t="str">
        <f t="shared" si="25"/>
        <v>Thomson, 1858</v>
      </c>
    </row>
    <row r="492" spans="1:11" x14ac:dyDescent="0.2">
      <c r="A492" s="21" t="s">
        <v>7321</v>
      </c>
      <c r="B492" s="22">
        <v>526</v>
      </c>
      <c r="C492" s="2" t="s">
        <v>7489</v>
      </c>
      <c r="D492" s="23" t="s">
        <v>7566</v>
      </c>
      <c r="E492" s="21">
        <v>1858</v>
      </c>
      <c r="F492" s="24" t="s">
        <v>7490</v>
      </c>
      <c r="G492" s="12" t="str">
        <f t="shared" si="26"/>
        <v>(Thomson, 1858)</v>
      </c>
      <c r="H492" s="21" t="s">
        <v>7479</v>
      </c>
      <c r="I492" s="25" t="s">
        <v>7490</v>
      </c>
      <c r="J492" s="12" t="str">
        <f t="shared" si="27"/>
        <v>Diapria aequata</v>
      </c>
      <c r="K492" s="12" t="str">
        <f t="shared" si="25"/>
        <v>Thomson, 1858</v>
      </c>
    </row>
    <row r="493" spans="1:11" x14ac:dyDescent="0.2">
      <c r="A493" s="21" t="s">
        <v>7321</v>
      </c>
      <c r="B493" s="22">
        <v>53</v>
      </c>
      <c r="C493" s="2" t="s">
        <v>7345</v>
      </c>
      <c r="D493" s="23" t="s">
        <v>7580</v>
      </c>
      <c r="E493" s="21">
        <v>1910</v>
      </c>
      <c r="F493" s="24" t="s">
        <v>266</v>
      </c>
      <c r="G493" s="12" t="str">
        <f t="shared" si="26"/>
        <v>(Kieffer, 1910)</v>
      </c>
      <c r="H493" s="21" t="s">
        <v>7730</v>
      </c>
      <c r="I493" s="25" t="s">
        <v>266</v>
      </c>
      <c r="J493" s="12" t="str">
        <f t="shared" si="27"/>
        <v>Xenotoma marshalli</v>
      </c>
      <c r="K493" s="12" t="str">
        <f t="shared" ref="K493:K556" si="28">CONCATENATE(D493,", ",E493)</f>
        <v>Kieffer, 1910</v>
      </c>
    </row>
    <row r="494" spans="1:11" x14ac:dyDescent="0.2">
      <c r="A494" s="21" t="s">
        <v>7321</v>
      </c>
      <c r="B494" s="22">
        <v>532</v>
      </c>
      <c r="C494" s="2" t="s">
        <v>7491</v>
      </c>
      <c r="D494" s="23" t="s">
        <v>7566</v>
      </c>
      <c r="E494" s="21">
        <v>1858</v>
      </c>
      <c r="F494" s="24" t="s">
        <v>63</v>
      </c>
      <c r="G494" s="12" t="str">
        <f t="shared" si="26"/>
        <v>(Thomson, 1858)</v>
      </c>
      <c r="H494" s="21" t="s">
        <v>7479</v>
      </c>
      <c r="I494" s="25" t="s">
        <v>63</v>
      </c>
      <c r="J494" s="12" t="str">
        <f t="shared" si="27"/>
        <v>Diapria basalis</v>
      </c>
      <c r="K494" s="12" t="str">
        <f t="shared" si="28"/>
        <v>Thomson, 1858</v>
      </c>
    </row>
    <row r="495" spans="1:11" x14ac:dyDescent="0.2">
      <c r="A495" s="21" t="s">
        <v>7321</v>
      </c>
      <c r="B495" s="22">
        <v>535</v>
      </c>
      <c r="C495" s="2" t="s">
        <v>7492</v>
      </c>
      <c r="D495" s="23" t="s">
        <v>7580</v>
      </c>
      <c r="E495" s="21">
        <v>1909</v>
      </c>
      <c r="F495" s="24" t="s">
        <v>184</v>
      </c>
      <c r="G495" s="12" t="str">
        <f t="shared" si="26"/>
        <v>(Kieffer, 1909)</v>
      </c>
      <c r="H495" s="21" t="s">
        <v>7739</v>
      </c>
      <c r="I495" s="25" t="s">
        <v>184</v>
      </c>
      <c r="J495" s="12" t="str">
        <f t="shared" si="27"/>
        <v>Phaenopria cameroni</v>
      </c>
      <c r="K495" s="12" t="str">
        <f t="shared" si="28"/>
        <v>Kieffer, 1909</v>
      </c>
    </row>
    <row r="496" spans="1:11" x14ac:dyDescent="0.2">
      <c r="C496" s="2" t="s">
        <v>7493</v>
      </c>
      <c r="D496" s="1" t="s">
        <v>7580</v>
      </c>
      <c r="E496" s="1">
        <v>1911</v>
      </c>
      <c r="F496" s="4" t="s">
        <v>7494</v>
      </c>
      <c r="G496" s="12" t="str">
        <f t="shared" si="26"/>
        <v>(Kieffer, 1911)</v>
      </c>
      <c r="H496" s="1" t="s">
        <v>7748</v>
      </c>
      <c r="I496" s="27" t="s">
        <v>7494</v>
      </c>
      <c r="J496" s="12" t="str">
        <f t="shared" si="27"/>
        <v>Diapria (Tropidopria) conotoma</v>
      </c>
      <c r="K496" s="12" t="str">
        <f t="shared" si="28"/>
        <v>Kieffer, 1911</v>
      </c>
    </row>
    <row r="497" spans="1:11" x14ac:dyDescent="0.2">
      <c r="A497" s="21" t="s">
        <v>7321</v>
      </c>
      <c r="B497" s="22">
        <v>54</v>
      </c>
      <c r="C497" s="2" t="s">
        <v>7346</v>
      </c>
      <c r="D497" s="23" t="s">
        <v>7580</v>
      </c>
      <c r="E497" s="21">
        <v>1907</v>
      </c>
      <c r="F497" s="24" t="s">
        <v>4356</v>
      </c>
      <c r="G497" s="12" t="str">
        <f t="shared" si="26"/>
        <v>(Kieffer, 1907)</v>
      </c>
      <c r="H497" s="21" t="s">
        <v>7396</v>
      </c>
      <c r="I497" s="25" t="s">
        <v>4356</v>
      </c>
      <c r="J497" s="12" t="str">
        <f t="shared" si="27"/>
        <v>Pantoclis neglecta</v>
      </c>
      <c r="K497" s="12" t="str">
        <f t="shared" si="28"/>
        <v>Kieffer, 1907</v>
      </c>
    </row>
    <row r="498" spans="1:11" x14ac:dyDescent="0.2">
      <c r="A498" s="21" t="s">
        <v>7321</v>
      </c>
      <c r="B498" s="22">
        <v>545</v>
      </c>
      <c r="C498" s="2" t="s">
        <v>7495</v>
      </c>
      <c r="D498" s="23" t="s">
        <v>7579</v>
      </c>
      <c r="E498" s="21">
        <v>1834</v>
      </c>
      <c r="F498" s="24" t="s">
        <v>7496</v>
      </c>
      <c r="G498" s="12" t="str">
        <f t="shared" si="26"/>
        <v>(Walker, 1834)</v>
      </c>
      <c r="H498" s="21" t="s">
        <v>7527</v>
      </c>
      <c r="I498" s="25" t="s">
        <v>7496</v>
      </c>
      <c r="J498" s="12" t="str">
        <f t="shared" si="27"/>
        <v>Psilus fucicola</v>
      </c>
      <c r="K498" s="12" t="str">
        <f t="shared" si="28"/>
        <v>Walker, 1834</v>
      </c>
    </row>
    <row r="499" spans="1:11" x14ac:dyDescent="0.2">
      <c r="A499" s="21" t="s">
        <v>7321</v>
      </c>
      <c r="B499" s="22">
        <v>548</v>
      </c>
      <c r="C499" s="2" t="s">
        <v>7497</v>
      </c>
      <c r="D499" s="23" t="s">
        <v>7580</v>
      </c>
      <c r="E499" s="21">
        <v>1909</v>
      </c>
      <c r="F499" s="24" t="s">
        <v>7498</v>
      </c>
      <c r="G499" s="12" t="str">
        <f t="shared" si="26"/>
        <v>(Kieffer, 1909)</v>
      </c>
      <c r="H499" s="21" t="s">
        <v>7739</v>
      </c>
      <c r="I499" s="25" t="s">
        <v>7498</v>
      </c>
      <c r="J499" s="12" t="str">
        <f t="shared" si="27"/>
        <v>Phaenopria halterata</v>
      </c>
      <c r="K499" s="12" t="str">
        <f t="shared" si="28"/>
        <v>Kieffer, 1909</v>
      </c>
    </row>
    <row r="500" spans="1:11" x14ac:dyDescent="0.2">
      <c r="A500" s="21" t="s">
        <v>7321</v>
      </c>
      <c r="B500" s="22">
        <v>55</v>
      </c>
      <c r="C500" s="2" t="s">
        <v>7347</v>
      </c>
      <c r="D500" s="23" t="s">
        <v>7580</v>
      </c>
      <c r="E500" s="21">
        <v>1907</v>
      </c>
      <c r="F500" s="24" t="s">
        <v>2556</v>
      </c>
      <c r="G500" s="12" t="str">
        <f t="shared" si="26"/>
        <v>(Kieffer, 1907)</v>
      </c>
      <c r="H500" s="21" t="s">
        <v>7730</v>
      </c>
      <c r="I500" s="25" t="s">
        <v>2556</v>
      </c>
      <c r="J500" s="12" t="str">
        <f t="shared" si="27"/>
        <v>Xenotoma nigriceps</v>
      </c>
      <c r="K500" s="12" t="str">
        <f t="shared" si="28"/>
        <v>Kieffer, 1907</v>
      </c>
    </row>
    <row r="501" spans="1:11" x14ac:dyDescent="0.2">
      <c r="A501" s="21" t="s">
        <v>7321</v>
      </c>
      <c r="B501" s="22">
        <v>555</v>
      </c>
      <c r="C501" s="2" t="s">
        <v>7499</v>
      </c>
      <c r="D501" s="23" t="s">
        <v>7566</v>
      </c>
      <c r="E501" s="21">
        <v>1858</v>
      </c>
      <c r="F501" s="24" t="s">
        <v>80</v>
      </c>
      <c r="G501" s="12" t="str">
        <f t="shared" si="26"/>
        <v>(Thomson, 1858)</v>
      </c>
      <c r="H501" s="21" t="s">
        <v>7479</v>
      </c>
      <c r="I501" s="25" t="s">
        <v>80</v>
      </c>
      <c r="J501" s="12" t="str">
        <f t="shared" si="27"/>
        <v>Diapria hyalinipennis</v>
      </c>
      <c r="K501" s="12" t="str">
        <f t="shared" si="28"/>
        <v>Thomson, 1858</v>
      </c>
    </row>
    <row r="502" spans="1:11" x14ac:dyDescent="0.2">
      <c r="A502" s="21" t="s">
        <v>7321</v>
      </c>
      <c r="B502" s="22">
        <v>559</v>
      </c>
      <c r="C502" s="2" t="s">
        <v>7500</v>
      </c>
      <c r="D502" s="23" t="s">
        <v>7740</v>
      </c>
      <c r="E502" s="21">
        <v>1955</v>
      </c>
      <c r="F502" s="24" t="s">
        <v>7447</v>
      </c>
      <c r="G502" s="12" t="str">
        <f t="shared" si="26"/>
        <v>(Jansson, 1955)</v>
      </c>
      <c r="H502" s="21" t="s">
        <v>7739</v>
      </c>
      <c r="I502" s="25" t="s">
        <v>7447</v>
      </c>
      <c r="J502" s="12" t="str">
        <f t="shared" si="27"/>
        <v>Phaenopria incrassata</v>
      </c>
      <c r="K502" s="12" t="str">
        <f t="shared" si="28"/>
        <v>Jansson, 1955</v>
      </c>
    </row>
    <row r="503" spans="1:11" x14ac:dyDescent="0.2">
      <c r="A503" s="21" t="s">
        <v>7321</v>
      </c>
      <c r="B503" s="22">
        <v>56</v>
      </c>
      <c r="C503" s="2" t="s">
        <v>7348</v>
      </c>
      <c r="D503" s="23" t="s">
        <v>7566</v>
      </c>
      <c r="E503" s="21">
        <v>1858</v>
      </c>
      <c r="F503" s="24" t="s">
        <v>5321</v>
      </c>
      <c r="G503" s="12" t="str">
        <f t="shared" si="26"/>
        <v>(Thomson, 1858)</v>
      </c>
      <c r="H503" s="21" t="s">
        <v>7729</v>
      </c>
      <c r="I503" s="25" t="s">
        <v>5321</v>
      </c>
      <c r="J503" s="12" t="str">
        <f t="shared" si="27"/>
        <v>Acoretus pallida</v>
      </c>
      <c r="K503" s="12" t="str">
        <f t="shared" si="28"/>
        <v>Thomson, 1858</v>
      </c>
    </row>
    <row r="504" spans="1:11" x14ac:dyDescent="0.2">
      <c r="A504" s="21" t="s">
        <v>7321</v>
      </c>
      <c r="B504" s="22">
        <v>561</v>
      </c>
      <c r="C504" s="2" t="s">
        <v>7501</v>
      </c>
      <c r="D504" s="23" t="s">
        <v>7602</v>
      </c>
      <c r="E504" s="21">
        <v>1848</v>
      </c>
      <c r="F504" s="24" t="s">
        <v>5726</v>
      </c>
      <c r="G504" s="12" t="str">
        <f t="shared" si="26"/>
        <v>(Ratzeburg, 1848)</v>
      </c>
      <c r="H504" s="21" t="s">
        <v>7479</v>
      </c>
      <c r="I504" s="25" t="s">
        <v>5726</v>
      </c>
      <c r="J504" s="12" t="str">
        <f t="shared" si="27"/>
        <v>Diapria modesta</v>
      </c>
      <c r="K504" s="12" t="str">
        <f t="shared" si="28"/>
        <v>Ratzeburg, 1848</v>
      </c>
    </row>
    <row r="505" spans="1:11" x14ac:dyDescent="0.2">
      <c r="A505" s="21" t="s">
        <v>7321</v>
      </c>
      <c r="B505" s="22">
        <v>564</v>
      </c>
      <c r="C505" s="2" t="s">
        <v>7502</v>
      </c>
      <c r="D505" s="23" t="s">
        <v>7566</v>
      </c>
      <c r="E505" s="21">
        <v>1858</v>
      </c>
      <c r="F505" s="24" t="s">
        <v>1011</v>
      </c>
      <c r="G505" s="12" t="str">
        <f t="shared" si="26"/>
        <v>(Thomson, 1858)</v>
      </c>
      <c r="H505" s="21" t="s">
        <v>7479</v>
      </c>
      <c r="I505" s="25" t="s">
        <v>1011</v>
      </c>
      <c r="J505" s="12" t="str">
        <f t="shared" si="27"/>
        <v>Diapria morio</v>
      </c>
      <c r="K505" s="12" t="str">
        <f t="shared" si="28"/>
        <v>Thomson, 1858</v>
      </c>
    </row>
    <row r="506" spans="1:11" x14ac:dyDescent="0.2">
      <c r="A506" s="21" t="s">
        <v>7321</v>
      </c>
      <c r="B506" s="22">
        <v>565</v>
      </c>
      <c r="C506" s="2" t="s">
        <v>7503</v>
      </c>
      <c r="D506" s="23" t="s">
        <v>7562</v>
      </c>
      <c r="E506" s="21">
        <v>1834</v>
      </c>
      <c r="F506" s="24" t="s">
        <v>268</v>
      </c>
      <c r="G506" s="12" t="str">
        <f t="shared" si="26"/>
        <v>(Nees, 1834)</v>
      </c>
      <c r="H506" s="21" t="s">
        <v>7479</v>
      </c>
      <c r="I506" s="25" t="s">
        <v>268</v>
      </c>
      <c r="J506" s="12" t="str">
        <f t="shared" si="27"/>
        <v>Diapria nigra</v>
      </c>
      <c r="K506" s="12" t="str">
        <f t="shared" si="28"/>
        <v>Nees, 1834</v>
      </c>
    </row>
    <row r="507" spans="1:11" x14ac:dyDescent="0.2">
      <c r="A507" s="21" t="s">
        <v>7321</v>
      </c>
      <c r="B507" s="22">
        <v>57</v>
      </c>
      <c r="C507" s="2" t="s">
        <v>7349</v>
      </c>
      <c r="D507" s="23" t="s">
        <v>7580</v>
      </c>
      <c r="E507" s="21">
        <v>1910</v>
      </c>
      <c r="F507" s="24" t="s">
        <v>1525</v>
      </c>
      <c r="G507" s="12" t="str">
        <f t="shared" si="26"/>
        <v>(Kieffer, 1910)</v>
      </c>
      <c r="H507" s="21" t="s">
        <v>7730</v>
      </c>
      <c r="I507" s="25" t="s">
        <v>1525</v>
      </c>
      <c r="J507" s="12" t="str">
        <f t="shared" si="27"/>
        <v>Xenotoma parvula</v>
      </c>
      <c r="K507" s="12" t="str">
        <f t="shared" si="28"/>
        <v>Kieffer, 1910</v>
      </c>
    </row>
    <row r="508" spans="1:11" x14ac:dyDescent="0.2">
      <c r="A508" s="21" t="s">
        <v>7321</v>
      </c>
      <c r="B508" s="22">
        <v>573</v>
      </c>
      <c r="C508" s="2" t="s">
        <v>7504</v>
      </c>
      <c r="D508" s="23" t="s">
        <v>7738</v>
      </c>
      <c r="E508" s="21">
        <v>1868</v>
      </c>
      <c r="F508" s="24" t="s">
        <v>949</v>
      </c>
      <c r="G508" s="12" t="str">
        <f t="shared" si="26"/>
        <v>(Marshall, 1868)</v>
      </c>
      <c r="H508" s="21" t="s">
        <v>7549</v>
      </c>
      <c r="I508" s="25" t="s">
        <v>949</v>
      </c>
      <c r="J508" s="12" t="str">
        <f t="shared" si="27"/>
        <v>Loxotropa nigricornis</v>
      </c>
      <c r="K508" s="12" t="str">
        <f t="shared" si="28"/>
        <v>Marshall, 1868</v>
      </c>
    </row>
    <row r="509" spans="1:11" x14ac:dyDescent="0.2">
      <c r="A509" s="21" t="s">
        <v>7321</v>
      </c>
      <c r="B509" s="22">
        <v>581</v>
      </c>
      <c r="C509" s="2" t="s">
        <v>7505</v>
      </c>
      <c r="D509" s="23" t="s">
        <v>7566</v>
      </c>
      <c r="E509" s="21">
        <v>1858</v>
      </c>
      <c r="F509" s="24" t="s">
        <v>7506</v>
      </c>
      <c r="G509" s="12" t="str">
        <f t="shared" si="26"/>
        <v>(Thomson, 1858)</v>
      </c>
      <c r="H509" s="21" t="s">
        <v>7479</v>
      </c>
      <c r="I509" s="25" t="s">
        <v>7506</v>
      </c>
      <c r="J509" s="12" t="str">
        <f t="shared" si="27"/>
        <v>Diapria oogaster</v>
      </c>
      <c r="K509" s="12" t="str">
        <f t="shared" si="28"/>
        <v>Thomson, 1858</v>
      </c>
    </row>
    <row r="510" spans="1:11" x14ac:dyDescent="0.2">
      <c r="A510" s="21" t="s">
        <v>7321</v>
      </c>
      <c r="B510" s="22">
        <v>587</v>
      </c>
      <c r="C510" s="2" t="s">
        <v>7507</v>
      </c>
      <c r="D510" s="23" t="s">
        <v>7562</v>
      </c>
      <c r="E510" s="21">
        <v>1834</v>
      </c>
      <c r="F510" s="24" t="s">
        <v>274</v>
      </c>
      <c r="G510" s="12" t="str">
        <f t="shared" si="26"/>
        <v>(Nees, 1834)</v>
      </c>
      <c r="H510" s="21" t="s">
        <v>7479</v>
      </c>
      <c r="I510" s="25" t="s">
        <v>274</v>
      </c>
      <c r="J510" s="12" t="str">
        <f t="shared" si="27"/>
        <v>Diapria picipes</v>
      </c>
      <c r="K510" s="12" t="str">
        <f t="shared" si="28"/>
        <v>Nees, 1834</v>
      </c>
    </row>
    <row r="511" spans="1:11" x14ac:dyDescent="0.2">
      <c r="A511" s="21" t="s">
        <v>7321</v>
      </c>
      <c r="B511" s="22">
        <v>59</v>
      </c>
      <c r="C511" s="2" t="s">
        <v>7350</v>
      </c>
      <c r="D511" s="23" t="s">
        <v>7580</v>
      </c>
      <c r="E511" s="21">
        <v>1907</v>
      </c>
      <c r="F511" s="24" t="s">
        <v>7351</v>
      </c>
      <c r="G511" s="12" t="str">
        <f t="shared" si="26"/>
        <v>(Kieffer, 1907)</v>
      </c>
      <c r="H511" s="21" t="s">
        <v>7396</v>
      </c>
      <c r="I511" s="25" t="s">
        <v>7351</v>
      </c>
      <c r="J511" s="12" t="str">
        <f t="shared" si="27"/>
        <v>Pantoclis prolongata</v>
      </c>
      <c r="K511" s="12" t="str">
        <f t="shared" si="28"/>
        <v>Kieffer, 1907</v>
      </c>
    </row>
    <row r="512" spans="1:11" x14ac:dyDescent="0.2">
      <c r="A512" s="21" t="s">
        <v>7321</v>
      </c>
      <c r="B512" s="22">
        <v>597</v>
      </c>
      <c r="C512" s="2" t="s">
        <v>7508</v>
      </c>
      <c r="D512" s="23" t="s">
        <v>7580</v>
      </c>
      <c r="E512" s="21">
        <v>1911</v>
      </c>
      <c r="F512" s="24" t="s">
        <v>7509</v>
      </c>
      <c r="G512" s="12" t="str">
        <f t="shared" si="26"/>
        <v>(Kieffer, 1911)</v>
      </c>
      <c r="H512" s="21" t="s">
        <v>7739</v>
      </c>
      <c r="I512" s="25" t="s">
        <v>7509</v>
      </c>
      <c r="J512" s="12" t="str">
        <f t="shared" si="27"/>
        <v>Phaenopria subimpressa</v>
      </c>
      <c r="K512" s="12" t="str">
        <f t="shared" si="28"/>
        <v>Kieffer, 1911</v>
      </c>
    </row>
    <row r="513" spans="1:11" x14ac:dyDescent="0.2">
      <c r="A513" s="21" t="s">
        <v>7321</v>
      </c>
      <c r="B513" s="22">
        <v>60</v>
      </c>
      <c r="C513" s="2" t="s">
        <v>7352</v>
      </c>
      <c r="D513" s="23" t="s">
        <v>7580</v>
      </c>
      <c r="E513" s="21">
        <v>1907</v>
      </c>
      <c r="F513" s="24" t="s">
        <v>106</v>
      </c>
      <c r="G513" s="12" t="str">
        <f t="shared" si="26"/>
        <v>(Kieffer, 1907)</v>
      </c>
      <c r="H513" s="21" t="s">
        <v>7730</v>
      </c>
      <c r="I513" s="25" t="s">
        <v>106</v>
      </c>
      <c r="J513" s="12" t="str">
        <f t="shared" si="27"/>
        <v>Xenotoma rufipes</v>
      </c>
      <c r="K513" s="12" t="str">
        <f t="shared" si="28"/>
        <v>Kieffer, 1907</v>
      </c>
    </row>
    <row r="514" spans="1:11" x14ac:dyDescent="0.2">
      <c r="A514" s="21" t="s">
        <v>7321</v>
      </c>
      <c r="B514" s="22">
        <v>603</v>
      </c>
      <c r="C514" s="2" t="s">
        <v>7510</v>
      </c>
      <c r="D514" s="23" t="s">
        <v>7562</v>
      </c>
      <c r="E514" s="21">
        <v>1834</v>
      </c>
      <c r="F514" s="24" t="s">
        <v>7511</v>
      </c>
      <c r="G514" s="12" t="str">
        <f t="shared" ref="G514:G577" si="29">CONCATENATE("(",K514,")")</f>
        <v>(Nees, 1834)</v>
      </c>
      <c r="H514" s="21" t="s">
        <v>7479</v>
      </c>
      <c r="I514" s="25" t="s">
        <v>7511</v>
      </c>
      <c r="J514" s="12" t="str">
        <f t="shared" si="27"/>
        <v>Diapria suspecta</v>
      </c>
      <c r="K514" s="12" t="str">
        <f t="shared" si="28"/>
        <v>Nees, 1834</v>
      </c>
    </row>
    <row r="515" spans="1:11" x14ac:dyDescent="0.2">
      <c r="A515" s="21" t="s">
        <v>7321</v>
      </c>
      <c r="B515" s="22">
        <v>607</v>
      </c>
      <c r="C515" s="2" t="s">
        <v>7512</v>
      </c>
      <c r="D515" s="23" t="s">
        <v>7566</v>
      </c>
      <c r="E515" s="21">
        <v>1858</v>
      </c>
      <c r="F515" s="24" t="s">
        <v>4602</v>
      </c>
      <c r="G515" s="12" t="str">
        <f t="shared" si="29"/>
        <v>(Thomson, 1858)</v>
      </c>
      <c r="H515" s="21" t="s">
        <v>7479</v>
      </c>
      <c r="I515" s="25" t="s">
        <v>4602</v>
      </c>
      <c r="J515" s="12" t="str">
        <f t="shared" ref="J515:J578" si="30">CONCATENATE(H515," ",I515)</f>
        <v>Diapria tenuicornis</v>
      </c>
      <c r="K515" s="12" t="str">
        <f t="shared" si="28"/>
        <v>Thomson, 1858</v>
      </c>
    </row>
    <row r="516" spans="1:11" x14ac:dyDescent="0.2">
      <c r="A516" s="21" t="s">
        <v>7321</v>
      </c>
      <c r="B516" s="22">
        <v>608</v>
      </c>
      <c r="C516" s="2" t="s">
        <v>7513</v>
      </c>
      <c r="D516" s="23" t="s">
        <v>7566</v>
      </c>
      <c r="E516" s="21">
        <v>1858</v>
      </c>
      <c r="F516" s="24" t="s">
        <v>7514</v>
      </c>
      <c r="G516" s="12" t="str">
        <f t="shared" si="29"/>
        <v>(Thomson, 1858)</v>
      </c>
      <c r="H516" s="21" t="s">
        <v>7479</v>
      </c>
      <c r="I516" s="25" t="s">
        <v>7514</v>
      </c>
      <c r="J516" s="12" t="str">
        <f t="shared" si="30"/>
        <v>Diapria tritoma</v>
      </c>
      <c r="K516" s="12" t="str">
        <f t="shared" si="28"/>
        <v>Thomson, 1858</v>
      </c>
    </row>
    <row r="517" spans="1:11" x14ac:dyDescent="0.2">
      <c r="A517" s="21" t="s">
        <v>7321</v>
      </c>
      <c r="B517" s="22">
        <v>61</v>
      </c>
      <c r="C517" s="2" t="s">
        <v>7353</v>
      </c>
      <c r="D517" s="23" t="s">
        <v>7562</v>
      </c>
      <c r="E517" s="21">
        <v>1834</v>
      </c>
      <c r="F517" s="24" t="s">
        <v>155</v>
      </c>
      <c r="G517" s="12" t="str">
        <f t="shared" si="29"/>
        <v>(Nees, 1834)</v>
      </c>
      <c r="H517" s="21" t="s">
        <v>7363</v>
      </c>
      <c r="I517" s="25" t="s">
        <v>155</v>
      </c>
      <c r="J517" s="12" t="str">
        <f t="shared" si="30"/>
        <v>Belyta rufopetiolata</v>
      </c>
      <c r="K517" s="12" t="str">
        <f t="shared" si="28"/>
        <v>Nees, 1834</v>
      </c>
    </row>
    <row r="518" spans="1:11" x14ac:dyDescent="0.2">
      <c r="A518" s="21" t="s">
        <v>7321</v>
      </c>
      <c r="B518" s="22">
        <v>610</v>
      </c>
      <c r="C518" s="2" t="s">
        <v>7515</v>
      </c>
      <c r="D518" s="23" t="s">
        <v>7598</v>
      </c>
      <c r="E518" s="21">
        <v>1805</v>
      </c>
      <c r="F518" s="24" t="s">
        <v>7516</v>
      </c>
      <c r="G518" s="12" t="str">
        <f t="shared" si="29"/>
        <v>(Latreille, 1805)</v>
      </c>
      <c r="H518" s="21" t="s">
        <v>7479</v>
      </c>
      <c r="I518" s="25" t="s">
        <v>7516</v>
      </c>
      <c r="J518" s="12" t="str">
        <f t="shared" si="30"/>
        <v>Diapria verticillata</v>
      </c>
      <c r="K518" s="12" t="str">
        <f t="shared" si="28"/>
        <v>Latreille, 1805</v>
      </c>
    </row>
    <row r="519" spans="1:11" x14ac:dyDescent="0.2">
      <c r="A519" s="21" t="s">
        <v>7321</v>
      </c>
      <c r="B519" s="22">
        <v>616</v>
      </c>
      <c r="C519" s="2" t="s">
        <v>7517</v>
      </c>
      <c r="D519" s="23" t="s">
        <v>7580</v>
      </c>
      <c r="E519" s="21">
        <v>1916</v>
      </c>
      <c r="F519" s="24" t="s">
        <v>266</v>
      </c>
      <c r="G519" s="12" t="str">
        <f t="shared" si="29"/>
        <v>(Kieffer, 1916)</v>
      </c>
      <c r="H519" s="21" t="s">
        <v>7741</v>
      </c>
      <c r="I519" s="25" t="s">
        <v>266</v>
      </c>
      <c r="J519" s="12" t="str">
        <f t="shared" si="30"/>
        <v>Ashmeadopria marshalli</v>
      </c>
      <c r="K519" s="12" t="str">
        <f t="shared" si="28"/>
        <v>Kieffer, 1916</v>
      </c>
    </row>
    <row r="520" spans="1:11" x14ac:dyDescent="0.2">
      <c r="A520" s="21" t="s">
        <v>7321</v>
      </c>
      <c r="B520" s="22">
        <v>618</v>
      </c>
      <c r="C520" s="2" t="s">
        <v>7518</v>
      </c>
      <c r="D520" s="23" t="s">
        <v>7580</v>
      </c>
      <c r="E520" s="21">
        <v>1911</v>
      </c>
      <c r="F520" s="24" t="s">
        <v>7519</v>
      </c>
      <c r="G520" s="12" t="str">
        <f t="shared" si="29"/>
        <v>(Kieffer, 1911)</v>
      </c>
      <c r="H520" s="21" t="s">
        <v>7479</v>
      </c>
      <c r="I520" s="25" t="s">
        <v>7519</v>
      </c>
      <c r="J520" s="12" t="str">
        <f t="shared" si="30"/>
        <v>Diapria myrmecobia</v>
      </c>
      <c r="K520" s="12" t="str">
        <f t="shared" si="28"/>
        <v>Kieffer, 1911</v>
      </c>
    </row>
    <row r="521" spans="1:11" x14ac:dyDescent="0.2">
      <c r="A521" s="21" t="s">
        <v>7321</v>
      </c>
      <c r="B521" s="22">
        <v>619</v>
      </c>
      <c r="C521" s="2" t="s">
        <v>7520</v>
      </c>
      <c r="D521" s="23" t="s">
        <v>7580</v>
      </c>
      <c r="E521" s="21">
        <v>1911</v>
      </c>
      <c r="F521" s="24" t="s">
        <v>7521</v>
      </c>
      <c r="G521" s="12" t="str">
        <f t="shared" si="29"/>
        <v>(Kieffer, 1911)</v>
      </c>
      <c r="H521" s="21" t="s">
        <v>7479</v>
      </c>
      <c r="I521" s="25" t="s">
        <v>7521</v>
      </c>
      <c r="J521" s="12" t="str">
        <f t="shared" si="30"/>
        <v>Diapria stilata</v>
      </c>
      <c r="K521" s="12" t="str">
        <f t="shared" si="28"/>
        <v>Kieffer, 1911</v>
      </c>
    </row>
    <row r="522" spans="1:11" x14ac:dyDescent="0.2">
      <c r="A522" s="21" t="s">
        <v>7321</v>
      </c>
      <c r="B522" s="22">
        <v>628</v>
      </c>
      <c r="C522" s="2" t="s">
        <v>7522</v>
      </c>
      <c r="D522" s="23" t="s">
        <v>7742</v>
      </c>
      <c r="E522" s="21">
        <v>1910</v>
      </c>
      <c r="F522" s="24" t="s">
        <v>165</v>
      </c>
      <c r="G522" s="12" t="str">
        <f t="shared" si="29"/>
        <v>(Schulz, 1910)</v>
      </c>
      <c r="H522" s="21" t="s">
        <v>7743</v>
      </c>
      <c r="I522" s="25" t="s">
        <v>165</v>
      </c>
      <c r="J522" s="12" t="str">
        <f t="shared" si="30"/>
        <v>Ceratopria lacustris</v>
      </c>
      <c r="K522" s="12" t="str">
        <f t="shared" si="28"/>
        <v>Schulz, 1910</v>
      </c>
    </row>
    <row r="523" spans="1:11" x14ac:dyDescent="0.2">
      <c r="A523" s="21" t="s">
        <v>7321</v>
      </c>
      <c r="B523" s="22">
        <v>65</v>
      </c>
      <c r="C523" s="2" t="s">
        <v>7354</v>
      </c>
      <c r="D523" s="23" t="s">
        <v>7566</v>
      </c>
      <c r="E523" s="21">
        <v>1858</v>
      </c>
      <c r="F523" s="24" t="s">
        <v>159</v>
      </c>
      <c r="G523" s="12" t="str">
        <f t="shared" si="29"/>
        <v>(Thomson, 1858)</v>
      </c>
      <c r="H523" s="21" t="s">
        <v>7729</v>
      </c>
      <c r="I523" s="25" t="s">
        <v>159</v>
      </c>
      <c r="J523" s="12" t="str">
        <f t="shared" si="30"/>
        <v>Acoretus scutellaris</v>
      </c>
      <c r="K523" s="12" t="str">
        <f t="shared" si="28"/>
        <v>Thomson, 1858</v>
      </c>
    </row>
    <row r="524" spans="1:11" x14ac:dyDescent="0.2">
      <c r="A524" s="21" t="s">
        <v>7321</v>
      </c>
      <c r="B524" s="22">
        <v>66</v>
      </c>
      <c r="C524" s="2" t="s">
        <v>7355</v>
      </c>
      <c r="D524" s="23" t="s">
        <v>7580</v>
      </c>
      <c r="E524" s="21">
        <v>1909</v>
      </c>
      <c r="F524" s="24" t="s">
        <v>7356</v>
      </c>
      <c r="G524" s="12" t="str">
        <f t="shared" si="29"/>
        <v>(Kieffer, 1909)</v>
      </c>
      <c r="H524" s="21" t="s">
        <v>7728</v>
      </c>
      <c r="I524" s="25" t="s">
        <v>7356</v>
      </c>
      <c r="J524" s="12" t="str">
        <f t="shared" si="30"/>
        <v>Anectata soror</v>
      </c>
      <c r="K524" s="12" t="str">
        <f t="shared" si="28"/>
        <v>Kieffer, 1909</v>
      </c>
    </row>
    <row r="525" spans="1:11" x14ac:dyDescent="0.2">
      <c r="A525" s="21" t="s">
        <v>7321</v>
      </c>
      <c r="B525" s="22">
        <v>660</v>
      </c>
      <c r="C525" s="2" t="s">
        <v>7523</v>
      </c>
      <c r="D525" s="23" t="s">
        <v>7580</v>
      </c>
      <c r="E525" s="21">
        <v>1910</v>
      </c>
      <c r="F525" s="24" t="s">
        <v>7524</v>
      </c>
      <c r="G525" s="12" t="str">
        <f t="shared" si="29"/>
        <v>(Kieffer, 1910)</v>
      </c>
      <c r="H525" s="21" t="s">
        <v>7448</v>
      </c>
      <c r="I525" s="25" t="s">
        <v>7524</v>
      </c>
      <c r="J525" s="12" t="str">
        <f t="shared" si="30"/>
        <v>Polypeza foersteri</v>
      </c>
      <c r="K525" s="12" t="str">
        <f t="shared" si="28"/>
        <v>Kieffer, 1910</v>
      </c>
    </row>
    <row r="526" spans="1:11" x14ac:dyDescent="0.2">
      <c r="A526" s="21" t="s">
        <v>7321</v>
      </c>
      <c r="B526" s="22">
        <v>668</v>
      </c>
      <c r="C526" s="2" t="s">
        <v>7525</v>
      </c>
      <c r="D526" s="23" t="s">
        <v>7740</v>
      </c>
      <c r="E526" s="21">
        <v>1942</v>
      </c>
      <c r="F526" s="24" t="s">
        <v>7526</v>
      </c>
      <c r="G526" s="12" t="str">
        <f t="shared" si="29"/>
        <v>(Jansson, 1942)</v>
      </c>
      <c r="H526" s="21" t="s">
        <v>7744</v>
      </c>
      <c r="I526" s="25" t="s">
        <v>7526</v>
      </c>
      <c r="J526" s="12" t="str">
        <f t="shared" si="30"/>
        <v>Galesus inaequalifrons</v>
      </c>
      <c r="K526" s="12" t="str">
        <f t="shared" si="28"/>
        <v>Jansson, 1942</v>
      </c>
    </row>
    <row r="527" spans="1:11" x14ac:dyDescent="0.2">
      <c r="A527" s="21" t="s">
        <v>7321</v>
      </c>
      <c r="B527" s="22">
        <v>67</v>
      </c>
      <c r="C527" s="2" t="s">
        <v>7357</v>
      </c>
      <c r="D527" s="23" t="s">
        <v>7566</v>
      </c>
      <c r="E527" s="21">
        <v>1858</v>
      </c>
      <c r="F527" s="24" t="s">
        <v>2270</v>
      </c>
      <c r="G527" s="12" t="str">
        <f t="shared" si="29"/>
        <v>(Thomson, 1858)</v>
      </c>
      <c r="H527" s="21" t="s">
        <v>7729</v>
      </c>
      <c r="I527" s="25" t="s">
        <v>2270</v>
      </c>
      <c r="J527" s="12" t="str">
        <f t="shared" si="30"/>
        <v>Acoretus striolata</v>
      </c>
      <c r="K527" s="12" t="str">
        <f t="shared" si="28"/>
        <v>Thomson, 1858</v>
      </c>
    </row>
    <row r="528" spans="1:11" x14ac:dyDescent="0.2">
      <c r="A528" s="21" t="s">
        <v>7321</v>
      </c>
      <c r="B528" s="22">
        <v>679</v>
      </c>
      <c r="C528" s="2" t="s">
        <v>7528</v>
      </c>
      <c r="D528" s="23" t="s">
        <v>7738</v>
      </c>
      <c r="E528" s="21">
        <v>1867</v>
      </c>
      <c r="F528" s="24" t="s">
        <v>7529</v>
      </c>
      <c r="G528" s="12" t="str">
        <f t="shared" si="29"/>
        <v>(Marshall, 1867)</v>
      </c>
      <c r="H528" s="21" t="s">
        <v>7744</v>
      </c>
      <c r="I528" s="25" t="s">
        <v>7529</v>
      </c>
      <c r="J528" s="12" t="str">
        <f t="shared" si="30"/>
        <v>Galesus caecutiens</v>
      </c>
      <c r="K528" s="12" t="str">
        <f t="shared" si="28"/>
        <v>Marshall, 1867</v>
      </c>
    </row>
    <row r="529" spans="1:11" x14ac:dyDescent="0.2">
      <c r="A529" s="21" t="s">
        <v>7321</v>
      </c>
      <c r="B529" s="22">
        <v>682</v>
      </c>
      <c r="C529" s="2" t="s">
        <v>7530</v>
      </c>
      <c r="D529" s="23" t="s">
        <v>7566</v>
      </c>
      <c r="E529" s="21">
        <v>1858</v>
      </c>
      <c r="F529" s="24" t="s">
        <v>347</v>
      </c>
      <c r="G529" s="12" t="str">
        <f t="shared" si="29"/>
        <v>(Thomson, 1858)</v>
      </c>
      <c r="H529" s="21" t="s">
        <v>7744</v>
      </c>
      <c r="I529" s="25" t="s">
        <v>347</v>
      </c>
      <c r="J529" s="12" t="str">
        <f t="shared" si="30"/>
        <v>Galesus frontalis</v>
      </c>
      <c r="K529" s="12" t="str">
        <f t="shared" si="28"/>
        <v>Thomson, 1858</v>
      </c>
    </row>
    <row r="530" spans="1:11" x14ac:dyDescent="0.2">
      <c r="A530" s="21" t="s">
        <v>7321</v>
      </c>
      <c r="B530" s="22">
        <v>683</v>
      </c>
      <c r="C530" s="2" t="s">
        <v>7531</v>
      </c>
      <c r="D530" s="23" t="s">
        <v>7640</v>
      </c>
      <c r="E530" s="21">
        <v>1831</v>
      </c>
      <c r="F530" s="24" t="s">
        <v>4074</v>
      </c>
      <c r="G530" s="12" t="str">
        <f t="shared" si="29"/>
        <v>(Curtis, 1831)</v>
      </c>
      <c r="H530" s="21" t="s">
        <v>7744</v>
      </c>
      <c r="I530" s="25" t="s">
        <v>4074</v>
      </c>
      <c r="J530" s="12" t="str">
        <f t="shared" si="30"/>
        <v>Galesus fuscipennis</v>
      </c>
      <c r="K530" s="12" t="str">
        <f t="shared" si="28"/>
        <v>Curtis, 1831</v>
      </c>
    </row>
    <row r="531" spans="1:11" x14ac:dyDescent="0.2">
      <c r="C531" s="2" t="s">
        <v>7532</v>
      </c>
      <c r="D531" s="1" t="s">
        <v>7580</v>
      </c>
      <c r="E531" s="1">
        <v>1911</v>
      </c>
      <c r="F531" s="4" t="s">
        <v>37</v>
      </c>
      <c r="G531" s="12" t="str">
        <f t="shared" si="29"/>
        <v>(Kieffer, 1911)</v>
      </c>
      <c r="H531" s="1" t="s">
        <v>7749</v>
      </c>
      <c r="I531" s="27" t="s">
        <v>37</v>
      </c>
      <c r="J531" s="12" t="str">
        <f t="shared" si="30"/>
        <v>Galesus (Galesus) parvulus</v>
      </c>
      <c r="K531" s="12" t="str">
        <f t="shared" si="28"/>
        <v>Kieffer, 1911</v>
      </c>
    </row>
    <row r="532" spans="1:11" x14ac:dyDescent="0.2">
      <c r="A532" s="21" t="s">
        <v>7321</v>
      </c>
      <c r="B532" s="22">
        <v>689</v>
      </c>
      <c r="C532" s="2" t="s">
        <v>7533</v>
      </c>
      <c r="D532" s="23" t="s">
        <v>7566</v>
      </c>
      <c r="E532" s="21">
        <v>1858</v>
      </c>
      <c r="F532" s="24" t="s">
        <v>106</v>
      </c>
      <c r="G532" s="12" t="str">
        <f t="shared" si="29"/>
        <v>(Thomson, 1858)</v>
      </c>
      <c r="H532" s="21" t="s">
        <v>7744</v>
      </c>
      <c r="I532" s="25" t="s">
        <v>106</v>
      </c>
      <c r="J532" s="12" t="str">
        <f t="shared" si="30"/>
        <v>Galesus rufipes</v>
      </c>
      <c r="K532" s="12" t="str">
        <f t="shared" si="28"/>
        <v>Thomson, 1858</v>
      </c>
    </row>
    <row r="533" spans="1:11" x14ac:dyDescent="0.2">
      <c r="C533" s="2" t="s">
        <v>7534</v>
      </c>
      <c r="D533" s="1" t="s">
        <v>7580</v>
      </c>
      <c r="E533" s="1">
        <v>1911</v>
      </c>
      <c r="F533" s="4" t="s">
        <v>7535</v>
      </c>
      <c r="G533" s="12" t="str">
        <f t="shared" si="29"/>
        <v>(Kieffer, 1911)</v>
      </c>
      <c r="H533" s="1" t="s">
        <v>7749</v>
      </c>
      <c r="I533" s="27" t="s">
        <v>7535</v>
      </c>
      <c r="J533" s="12" t="str">
        <f t="shared" si="30"/>
        <v>Galesus (Galesus) submonilis</v>
      </c>
      <c r="K533" s="12" t="str">
        <f t="shared" si="28"/>
        <v>Kieffer, 1911</v>
      </c>
    </row>
    <row r="534" spans="1:11" x14ac:dyDescent="0.2">
      <c r="A534" s="21" t="s">
        <v>7321</v>
      </c>
      <c r="B534" s="26">
        <v>693</v>
      </c>
      <c r="C534" s="2" t="s">
        <v>7536</v>
      </c>
      <c r="D534" s="23" t="s">
        <v>7564</v>
      </c>
      <c r="E534" s="21">
        <v>1831</v>
      </c>
      <c r="F534" s="24" t="s">
        <v>7537</v>
      </c>
      <c r="G534" s="12" t="str">
        <f t="shared" si="29"/>
        <v>(Haliday, 1831)</v>
      </c>
      <c r="H534" s="21" t="s">
        <v>7744</v>
      </c>
      <c r="I534" s="25" t="s">
        <v>7537</v>
      </c>
      <c r="J534" s="12" t="str">
        <f t="shared" si="30"/>
        <v>Galesus claviger</v>
      </c>
      <c r="K534" s="12" t="str">
        <f t="shared" si="28"/>
        <v>Haliday, 1831</v>
      </c>
    </row>
    <row r="535" spans="1:11" x14ac:dyDescent="0.2">
      <c r="C535" s="2" t="s">
        <v>7538</v>
      </c>
      <c r="D535" s="1" t="s">
        <v>7580</v>
      </c>
      <c r="E535" s="1">
        <v>1911</v>
      </c>
      <c r="F535" s="4" t="s">
        <v>7524</v>
      </c>
      <c r="G535" s="12" t="str">
        <f t="shared" si="29"/>
        <v>(Kieffer, 1911)</v>
      </c>
      <c r="H535" s="1" t="s">
        <v>7749</v>
      </c>
      <c r="I535" s="27" t="s">
        <v>7524</v>
      </c>
      <c r="J535" s="12" t="str">
        <f t="shared" si="30"/>
        <v>Galesus (Galesus) foersteri</v>
      </c>
      <c r="K535" s="12" t="str">
        <f t="shared" si="28"/>
        <v>Kieffer, 1911</v>
      </c>
    </row>
    <row r="536" spans="1:11" x14ac:dyDescent="0.2">
      <c r="A536" s="21" t="s">
        <v>7321</v>
      </c>
      <c r="B536" s="26">
        <v>696</v>
      </c>
      <c r="C536" s="2" t="s">
        <v>7539</v>
      </c>
      <c r="D536" s="23" t="s">
        <v>7580</v>
      </c>
      <c r="E536" s="21">
        <v>1906</v>
      </c>
      <c r="F536" s="24" t="s">
        <v>181</v>
      </c>
      <c r="G536" s="12" t="str">
        <f t="shared" si="29"/>
        <v>(Kieffer, 1906)</v>
      </c>
      <c r="H536" s="21" t="s">
        <v>7744</v>
      </c>
      <c r="I536" s="25" t="s">
        <v>181</v>
      </c>
      <c r="J536" s="12" t="str">
        <f t="shared" si="30"/>
        <v>Galesus walkeri</v>
      </c>
      <c r="K536" s="12" t="str">
        <f t="shared" si="28"/>
        <v>Kieffer, 1906</v>
      </c>
    </row>
    <row r="537" spans="1:11" x14ac:dyDescent="0.2">
      <c r="C537" s="2" t="s">
        <v>7540</v>
      </c>
      <c r="D537" s="1" t="s">
        <v>7580</v>
      </c>
      <c r="E537" s="1">
        <v>1911</v>
      </c>
      <c r="F537" s="4" t="s">
        <v>7541</v>
      </c>
      <c r="G537" s="12" t="str">
        <f t="shared" si="29"/>
        <v>(Kieffer, 1911)</v>
      </c>
      <c r="H537" s="1" t="s">
        <v>7750</v>
      </c>
      <c r="I537" s="27" t="s">
        <v>7541</v>
      </c>
      <c r="J537" s="12" t="str">
        <f t="shared" si="30"/>
        <v>Hemilexis (Hemilexis) bipunctata</v>
      </c>
      <c r="K537" s="12" t="str">
        <f t="shared" si="28"/>
        <v>Kieffer, 1911</v>
      </c>
    </row>
    <row r="538" spans="1:11" x14ac:dyDescent="0.2">
      <c r="C538" s="2" t="s">
        <v>7542</v>
      </c>
      <c r="D538" s="1" t="s">
        <v>7564</v>
      </c>
      <c r="E538" s="1">
        <v>1857</v>
      </c>
      <c r="F538" s="4" t="s">
        <v>7390</v>
      </c>
      <c r="G538" s="12" t="str">
        <f t="shared" si="29"/>
        <v>(Haliday, 1857)</v>
      </c>
      <c r="H538" s="1" t="s">
        <v>7751</v>
      </c>
      <c r="I538" s="27" t="s">
        <v>7390</v>
      </c>
      <c r="J538" s="12" t="str">
        <f t="shared" si="30"/>
        <v>Diapria (Glyphidopria) perplexa</v>
      </c>
      <c r="K538" s="12" t="str">
        <f t="shared" si="28"/>
        <v>Haliday, 1857</v>
      </c>
    </row>
    <row r="539" spans="1:11" x14ac:dyDescent="0.2">
      <c r="C539" s="2" t="s">
        <v>7543</v>
      </c>
      <c r="D539" s="1" t="s">
        <v>7564</v>
      </c>
      <c r="E539" s="1">
        <v>1857</v>
      </c>
      <c r="F539" s="4" t="s">
        <v>7544</v>
      </c>
      <c r="G539" s="12" t="str">
        <f t="shared" si="29"/>
        <v>(Haliday, 1857)</v>
      </c>
      <c r="H539" s="1" t="s">
        <v>7751</v>
      </c>
      <c r="I539" s="27" t="s">
        <v>7544</v>
      </c>
      <c r="J539" s="12" t="str">
        <f t="shared" si="30"/>
        <v>Diapria (Glyphidopria) platyptera</v>
      </c>
      <c r="K539" s="12" t="str">
        <f t="shared" si="28"/>
        <v>Haliday, 1857</v>
      </c>
    </row>
    <row r="540" spans="1:11" x14ac:dyDescent="0.2">
      <c r="A540" s="21" t="s">
        <v>7321</v>
      </c>
      <c r="B540" s="22">
        <v>73</v>
      </c>
      <c r="C540" s="2" t="s">
        <v>7359</v>
      </c>
      <c r="D540" s="23" t="s">
        <v>7566</v>
      </c>
      <c r="E540" s="21">
        <v>1858</v>
      </c>
      <c r="F540" s="24" t="s">
        <v>7360</v>
      </c>
      <c r="G540" s="12" t="str">
        <f t="shared" si="29"/>
        <v>(Thomson, 1858)</v>
      </c>
      <c r="H540" s="21" t="s">
        <v>7365</v>
      </c>
      <c r="I540" s="25" t="s">
        <v>7360</v>
      </c>
      <c r="J540" s="12" t="str">
        <f t="shared" si="30"/>
        <v>Cinetus flaviventris</v>
      </c>
      <c r="K540" s="12" t="str">
        <f t="shared" si="28"/>
        <v>Thomson, 1858</v>
      </c>
    </row>
    <row r="541" spans="1:11" x14ac:dyDescent="0.2">
      <c r="A541" s="21" t="s">
        <v>7321</v>
      </c>
      <c r="B541" s="22">
        <v>731</v>
      </c>
      <c r="C541" s="2" t="s">
        <v>7545</v>
      </c>
      <c r="D541" s="23" t="s">
        <v>7564</v>
      </c>
      <c r="E541" s="21">
        <v>1833</v>
      </c>
      <c r="F541" s="24" t="s">
        <v>3882</v>
      </c>
      <c r="G541" s="12" t="str">
        <f t="shared" si="29"/>
        <v>(Haliday, 1833)</v>
      </c>
      <c r="H541" s="21" t="s">
        <v>7527</v>
      </c>
      <c r="I541" s="25" t="s">
        <v>3882</v>
      </c>
      <c r="J541" s="12" t="str">
        <f t="shared" si="30"/>
        <v>Psilus maritima</v>
      </c>
      <c r="K541" s="12" t="str">
        <f t="shared" si="28"/>
        <v>Haliday, 1833</v>
      </c>
    </row>
    <row r="542" spans="1:11" x14ac:dyDescent="0.2">
      <c r="A542" s="21" t="s">
        <v>7321</v>
      </c>
      <c r="B542" s="22">
        <v>744</v>
      </c>
      <c r="C542" s="2" t="s">
        <v>7546</v>
      </c>
      <c r="D542" s="23" t="s">
        <v>7562</v>
      </c>
      <c r="E542" s="21">
        <v>1834</v>
      </c>
      <c r="F542" s="24" t="s">
        <v>7547</v>
      </c>
      <c r="G542" s="12" t="str">
        <f t="shared" si="29"/>
        <v>(Nees, 1834)</v>
      </c>
      <c r="H542" s="21" t="s">
        <v>7479</v>
      </c>
      <c r="I542" s="25" t="s">
        <v>7547</v>
      </c>
      <c r="J542" s="12" t="str">
        <f t="shared" si="30"/>
        <v>Diapria nervosus</v>
      </c>
      <c r="K542" s="12" t="str">
        <f t="shared" si="28"/>
        <v>Nees, 1834</v>
      </c>
    </row>
    <row r="543" spans="1:11" x14ac:dyDescent="0.2">
      <c r="A543" s="21" t="s">
        <v>7321</v>
      </c>
      <c r="B543" s="22">
        <v>751</v>
      </c>
      <c r="C543" s="2" t="s">
        <v>7548</v>
      </c>
      <c r="D543" s="23" t="s">
        <v>7745</v>
      </c>
      <c r="E543" s="21">
        <v>1832</v>
      </c>
      <c r="F543" s="24" t="s">
        <v>106</v>
      </c>
      <c r="G543" s="12" t="str">
        <f t="shared" si="29"/>
        <v>(Fonscolombe, 1832)</v>
      </c>
      <c r="H543" s="21" t="s">
        <v>359</v>
      </c>
      <c r="I543" s="25" t="s">
        <v>106</v>
      </c>
      <c r="J543" s="12" t="str">
        <f t="shared" si="30"/>
        <v>Teleas rufipes</v>
      </c>
      <c r="K543" s="12" t="str">
        <f t="shared" si="28"/>
        <v>Fonscolombe, 1832</v>
      </c>
    </row>
    <row r="544" spans="1:11" x14ac:dyDescent="0.2">
      <c r="A544" s="21" t="s">
        <v>7321</v>
      </c>
      <c r="B544" s="22">
        <v>80</v>
      </c>
      <c r="C544" s="2" t="s">
        <v>7361</v>
      </c>
      <c r="D544" s="23" t="s">
        <v>7580</v>
      </c>
      <c r="E544" s="21">
        <v>1907</v>
      </c>
      <c r="F544" s="24" t="s">
        <v>7362</v>
      </c>
      <c r="G544" s="12" t="str">
        <f t="shared" si="29"/>
        <v>(Kieffer, 1907)</v>
      </c>
      <c r="H544" s="21" t="s">
        <v>7731</v>
      </c>
      <c r="I544" s="25" t="s">
        <v>7362</v>
      </c>
      <c r="J544" s="12" t="str">
        <f t="shared" si="30"/>
        <v>Zelotypa sciarivora</v>
      </c>
      <c r="K544" s="12" t="str">
        <f t="shared" si="28"/>
        <v>Kieffer, 1907</v>
      </c>
    </row>
    <row r="545" spans="1:11" x14ac:dyDescent="0.2">
      <c r="A545" s="21" t="s">
        <v>7321</v>
      </c>
      <c r="B545" s="22">
        <v>823</v>
      </c>
      <c r="C545" s="2" t="s">
        <v>7550</v>
      </c>
      <c r="D545" s="23" t="s">
        <v>7564</v>
      </c>
      <c r="E545" s="21">
        <v>1831</v>
      </c>
      <c r="F545" s="24" t="s">
        <v>7551</v>
      </c>
      <c r="G545" s="12" t="str">
        <f t="shared" si="29"/>
        <v>(Haliday, 1831)</v>
      </c>
      <c r="H545" s="21" t="s">
        <v>7365</v>
      </c>
      <c r="I545" s="25" t="s">
        <v>7551</v>
      </c>
      <c r="J545" s="12" t="str">
        <f t="shared" si="30"/>
        <v>Cinetus dorsiger</v>
      </c>
      <c r="K545" s="12" t="str">
        <f t="shared" si="28"/>
        <v>Haliday, 1831</v>
      </c>
    </row>
    <row r="546" spans="1:11" x14ac:dyDescent="0.2">
      <c r="A546" s="21" t="s">
        <v>7321</v>
      </c>
      <c r="B546" s="22">
        <v>826</v>
      </c>
      <c r="C546" s="2" t="s">
        <v>7552</v>
      </c>
      <c r="D546" s="23" t="s">
        <v>7566</v>
      </c>
      <c r="E546" s="21">
        <v>1859</v>
      </c>
      <c r="F546" s="24" t="s">
        <v>338</v>
      </c>
      <c r="G546" s="12" t="str">
        <f t="shared" si="29"/>
        <v>(Thomson, 1859)</v>
      </c>
      <c r="H546" s="21" t="s">
        <v>7746</v>
      </c>
      <c r="I546" s="25" t="s">
        <v>338</v>
      </c>
      <c r="J546" s="12" t="str">
        <f t="shared" si="30"/>
        <v>Entomius flavicornis</v>
      </c>
      <c r="K546" s="12" t="str">
        <f t="shared" si="28"/>
        <v>Thomson, 1859</v>
      </c>
    </row>
    <row r="547" spans="1:11" x14ac:dyDescent="0.2">
      <c r="A547" s="1" t="s">
        <v>131</v>
      </c>
      <c r="B547" s="1">
        <v>102</v>
      </c>
      <c r="C547" s="2" t="s">
        <v>194</v>
      </c>
      <c r="D547" s="1" t="s">
        <v>7583</v>
      </c>
      <c r="E547" s="1">
        <v>1800</v>
      </c>
      <c r="F547" s="11" t="s">
        <v>195</v>
      </c>
      <c r="G547" s="12" t="str">
        <f t="shared" si="29"/>
        <v>(Kirby, 1800)</v>
      </c>
      <c r="H547" s="1" t="s">
        <v>7576</v>
      </c>
      <c r="I547" s="13" t="s">
        <v>195</v>
      </c>
      <c r="J547" s="12" t="str">
        <f t="shared" si="30"/>
        <v>Ichneumon inserens</v>
      </c>
      <c r="K547" s="12" t="str">
        <f t="shared" si="28"/>
        <v>Kirby, 1800</v>
      </c>
    </row>
    <row r="548" spans="1:11" x14ac:dyDescent="0.2">
      <c r="A548" s="1" t="s">
        <v>131</v>
      </c>
      <c r="B548" s="1">
        <v>103</v>
      </c>
      <c r="C548" s="2" t="s">
        <v>196</v>
      </c>
      <c r="D548" s="1" t="s">
        <v>7562</v>
      </c>
      <c r="E548" s="1">
        <v>1834</v>
      </c>
      <c r="F548" s="11" t="s">
        <v>197</v>
      </c>
      <c r="G548" s="12" t="str">
        <f t="shared" si="29"/>
        <v>(Nees, 1834)</v>
      </c>
      <c r="H548" s="1" t="s">
        <v>231</v>
      </c>
      <c r="I548" s="13" t="s">
        <v>197</v>
      </c>
      <c r="J548" s="12" t="str">
        <f t="shared" si="30"/>
        <v>Platygaster punctiger</v>
      </c>
      <c r="K548" s="12" t="str">
        <f t="shared" si="28"/>
        <v>Nees, 1834</v>
      </c>
    </row>
    <row r="549" spans="1:11" x14ac:dyDescent="0.2">
      <c r="A549" s="1" t="s">
        <v>131</v>
      </c>
      <c r="B549" s="1">
        <v>113</v>
      </c>
      <c r="C549" s="2" t="s">
        <v>199</v>
      </c>
      <c r="D549" s="1" t="s">
        <v>7579</v>
      </c>
      <c r="E549" s="1">
        <v>1835</v>
      </c>
      <c r="F549" s="11" t="s">
        <v>200</v>
      </c>
      <c r="G549" s="12" t="str">
        <f t="shared" si="29"/>
        <v>(Walker, 1835)</v>
      </c>
      <c r="H549" s="1" t="s">
        <v>231</v>
      </c>
      <c r="I549" s="13" t="s">
        <v>200</v>
      </c>
      <c r="J549" s="12" t="str">
        <f t="shared" si="30"/>
        <v>Platygaster halia</v>
      </c>
      <c r="K549" s="12" t="str">
        <f t="shared" si="28"/>
        <v>Walker, 1835</v>
      </c>
    </row>
    <row r="550" spans="1:11" x14ac:dyDescent="0.2">
      <c r="A550" s="1" t="s">
        <v>131</v>
      </c>
      <c r="B550" s="1">
        <v>114</v>
      </c>
      <c r="C550" s="2" t="s">
        <v>201</v>
      </c>
      <c r="D550" s="1" t="s">
        <v>7579</v>
      </c>
      <c r="E550" s="1">
        <v>1835</v>
      </c>
      <c r="F550" s="11" t="s">
        <v>202</v>
      </c>
      <c r="G550" s="12" t="str">
        <f t="shared" si="29"/>
        <v>(Walker, 1835)</v>
      </c>
      <c r="H550" s="1" t="s">
        <v>8032</v>
      </c>
      <c r="I550" s="13" t="s">
        <v>202</v>
      </c>
      <c r="J550" s="12" t="str">
        <f t="shared" si="30"/>
        <v>MISSING FROM WORD laodice</v>
      </c>
      <c r="K550" s="12" t="str">
        <f t="shared" si="28"/>
        <v>Walker, 1835</v>
      </c>
    </row>
    <row r="551" spans="1:11" x14ac:dyDescent="0.2">
      <c r="A551" s="1" t="s">
        <v>131</v>
      </c>
      <c r="B551" s="1">
        <v>117</v>
      </c>
      <c r="C551" s="2" t="s">
        <v>203</v>
      </c>
      <c r="D551" s="1" t="s">
        <v>7579</v>
      </c>
      <c r="E551" s="1">
        <v>1835</v>
      </c>
      <c r="F551" s="11" t="s">
        <v>204</v>
      </c>
      <c r="G551" s="12" t="str">
        <f t="shared" si="29"/>
        <v>(Walker, 1835)</v>
      </c>
      <c r="H551" s="1" t="s">
        <v>231</v>
      </c>
      <c r="I551" s="13" t="s">
        <v>204</v>
      </c>
      <c r="J551" s="12" t="str">
        <f t="shared" si="30"/>
        <v>Platygaster nice</v>
      </c>
      <c r="K551" s="12" t="str">
        <f t="shared" si="28"/>
        <v>Walker, 1835</v>
      </c>
    </row>
    <row r="552" spans="1:11" x14ac:dyDescent="0.2">
      <c r="A552" s="1" t="s">
        <v>131</v>
      </c>
      <c r="B552" s="1">
        <v>118</v>
      </c>
      <c r="C552" s="2" t="s">
        <v>205</v>
      </c>
      <c r="D552" s="1" t="s">
        <v>7579</v>
      </c>
      <c r="E552" s="1">
        <v>1835</v>
      </c>
      <c r="F552" s="11" t="s">
        <v>206</v>
      </c>
      <c r="G552" s="12" t="str">
        <f t="shared" si="29"/>
        <v>(Walker, 1835)</v>
      </c>
      <c r="H552" s="1" t="s">
        <v>231</v>
      </c>
      <c r="I552" s="13" t="s">
        <v>206</v>
      </c>
      <c r="J552" s="12" t="str">
        <f t="shared" si="30"/>
        <v>Platygaster nydia</v>
      </c>
      <c r="K552" s="12" t="str">
        <f t="shared" si="28"/>
        <v>Walker, 1835</v>
      </c>
    </row>
    <row r="553" spans="1:11" x14ac:dyDescent="0.2">
      <c r="A553" s="1" t="s">
        <v>131</v>
      </c>
      <c r="B553" s="1">
        <v>120</v>
      </c>
      <c r="C553" s="2" t="s">
        <v>207</v>
      </c>
      <c r="D553" s="1" t="s">
        <v>7584</v>
      </c>
      <c r="E553" s="1">
        <v>1947</v>
      </c>
      <c r="F553" s="11" t="s">
        <v>208</v>
      </c>
      <c r="G553" s="12" t="str">
        <f t="shared" si="29"/>
        <v>(Debauche, 1947)</v>
      </c>
      <c r="H553" s="1" t="s">
        <v>7585</v>
      </c>
      <c r="I553" s="13" t="s">
        <v>208</v>
      </c>
      <c r="J553" s="12" t="str">
        <f t="shared" si="30"/>
        <v>Anacoryphe orchymonti</v>
      </c>
      <c r="K553" s="12" t="str">
        <f t="shared" si="28"/>
        <v>Debauche, 1947</v>
      </c>
    </row>
    <row r="554" spans="1:11" x14ac:dyDescent="0.2">
      <c r="A554" s="1" t="s">
        <v>131</v>
      </c>
      <c r="B554" s="1">
        <v>122</v>
      </c>
      <c r="C554" s="2" t="s">
        <v>209</v>
      </c>
      <c r="D554" s="1" t="s">
        <v>7579</v>
      </c>
      <c r="E554" s="1">
        <v>1835</v>
      </c>
      <c r="F554" s="11" t="s">
        <v>210</v>
      </c>
      <c r="G554" s="12" t="str">
        <f t="shared" si="29"/>
        <v>(Walker, 1835)</v>
      </c>
      <c r="H554" s="1" t="s">
        <v>231</v>
      </c>
      <c r="I554" s="13" t="s">
        <v>210</v>
      </c>
      <c r="J554" s="12" t="str">
        <f t="shared" si="30"/>
        <v>Platygaster ozines</v>
      </c>
      <c r="K554" s="12" t="str">
        <f t="shared" si="28"/>
        <v>Walker, 1835</v>
      </c>
    </row>
    <row r="555" spans="1:11" x14ac:dyDescent="0.2">
      <c r="A555" s="1" t="s">
        <v>131</v>
      </c>
      <c r="B555" s="1">
        <v>123</v>
      </c>
      <c r="C555" s="2" t="s">
        <v>211</v>
      </c>
      <c r="D555" s="1" t="s">
        <v>7583</v>
      </c>
      <c r="E555" s="1">
        <v>1798</v>
      </c>
      <c r="F555" s="11" t="s">
        <v>212</v>
      </c>
      <c r="G555" s="12" t="str">
        <f t="shared" si="29"/>
        <v>(Kirby, 1798)</v>
      </c>
      <c r="H555" s="1" t="s">
        <v>7576</v>
      </c>
      <c r="I555" s="13" t="s">
        <v>212</v>
      </c>
      <c r="J555" s="12" t="str">
        <f t="shared" si="30"/>
        <v>Ichneumon tipulae</v>
      </c>
      <c r="K555" s="12" t="str">
        <f t="shared" si="28"/>
        <v>Kirby, 1798</v>
      </c>
    </row>
    <row r="556" spans="1:11" x14ac:dyDescent="0.2">
      <c r="A556" s="1" t="s">
        <v>131</v>
      </c>
      <c r="B556" s="1">
        <v>125</v>
      </c>
      <c r="C556" s="2" t="s">
        <v>214</v>
      </c>
      <c r="D556" s="1" t="s">
        <v>7580</v>
      </c>
      <c r="E556" s="1">
        <v>1913</v>
      </c>
      <c r="F556" s="11" t="s">
        <v>215</v>
      </c>
      <c r="G556" s="12" t="str">
        <f t="shared" si="29"/>
        <v>(Kieffer, 1913)</v>
      </c>
      <c r="H556" s="1" t="s">
        <v>137</v>
      </c>
      <c r="I556" s="13" t="s">
        <v>215</v>
      </c>
      <c r="J556" s="12" t="str">
        <f t="shared" si="30"/>
        <v>Amblyaspis tripartita</v>
      </c>
      <c r="K556" s="12" t="str">
        <f t="shared" si="28"/>
        <v>Kieffer, 1913</v>
      </c>
    </row>
    <row r="557" spans="1:11" x14ac:dyDescent="0.2">
      <c r="A557" s="1" t="s">
        <v>131</v>
      </c>
      <c r="B557" s="1">
        <v>13</v>
      </c>
      <c r="C557" s="2" t="s">
        <v>133</v>
      </c>
      <c r="D557" s="1" t="s">
        <v>7579</v>
      </c>
      <c r="E557" s="1">
        <v>1838</v>
      </c>
      <c r="F557" s="11" t="s">
        <v>134</v>
      </c>
      <c r="G557" s="12" t="str">
        <f t="shared" si="29"/>
        <v>(Walker, 1838)</v>
      </c>
      <c r="H557" s="1" t="s">
        <v>175</v>
      </c>
      <c r="I557" s="13" t="s">
        <v>134</v>
      </c>
      <c r="J557" s="12" t="str">
        <f t="shared" si="30"/>
        <v>Inostemma boter</v>
      </c>
      <c r="K557" s="12" t="str">
        <f t="shared" ref="K557:K620" si="31">CONCATENATE(D557,", ",E557)</f>
        <v>Walker, 1838</v>
      </c>
    </row>
    <row r="558" spans="1:11" x14ac:dyDescent="0.2">
      <c r="A558" s="1" t="s">
        <v>131</v>
      </c>
      <c r="B558" s="1">
        <v>130</v>
      </c>
      <c r="C558" s="2" t="s">
        <v>216</v>
      </c>
      <c r="D558" s="1" t="s">
        <v>7564</v>
      </c>
      <c r="E558" s="1">
        <v>1835</v>
      </c>
      <c r="F558" s="11" t="s">
        <v>217</v>
      </c>
      <c r="G558" s="12" t="str">
        <f t="shared" si="29"/>
        <v>(Haliday, 1835)</v>
      </c>
      <c r="H558" s="1" t="s">
        <v>175</v>
      </c>
      <c r="I558" s="13" t="s">
        <v>217</v>
      </c>
      <c r="J558" s="12" t="str">
        <f t="shared" si="30"/>
        <v>Inostemma areolata</v>
      </c>
      <c r="K558" s="12" t="str">
        <f t="shared" si="31"/>
        <v>Haliday, 1835</v>
      </c>
    </row>
    <row r="559" spans="1:11" x14ac:dyDescent="0.2">
      <c r="A559" s="1" t="s">
        <v>131</v>
      </c>
      <c r="B559" s="1">
        <v>132</v>
      </c>
      <c r="C559" s="2" t="s">
        <v>218</v>
      </c>
      <c r="D559" s="1" t="s">
        <v>7579</v>
      </c>
      <c r="E559" s="1">
        <v>1838</v>
      </c>
      <c r="F559" s="11" t="s">
        <v>219</v>
      </c>
      <c r="G559" s="12" t="str">
        <f t="shared" si="29"/>
        <v>(Walker, 1838)</v>
      </c>
      <c r="H559" s="1" t="s">
        <v>175</v>
      </c>
      <c r="I559" s="13" t="s">
        <v>219</v>
      </c>
      <c r="J559" s="12" t="str">
        <f t="shared" si="30"/>
        <v>Inostemma ocalea</v>
      </c>
      <c r="K559" s="12" t="str">
        <f t="shared" si="31"/>
        <v>Walker, 1838</v>
      </c>
    </row>
    <row r="560" spans="1:11" x14ac:dyDescent="0.2">
      <c r="A560" s="1" t="s">
        <v>131</v>
      </c>
      <c r="B560" s="1">
        <v>137</v>
      </c>
      <c r="C560" s="2" t="s">
        <v>223</v>
      </c>
      <c r="D560" s="1" t="s">
        <v>7580</v>
      </c>
      <c r="E560" s="1">
        <v>1916</v>
      </c>
      <c r="F560" s="11" t="s">
        <v>224</v>
      </c>
      <c r="G560" s="12" t="str">
        <f t="shared" si="29"/>
        <v>(Kieffer, 1916)</v>
      </c>
      <c r="H560" s="1" t="s">
        <v>222</v>
      </c>
      <c r="I560" s="13" t="s">
        <v>224</v>
      </c>
      <c r="J560" s="12" t="str">
        <f t="shared" si="30"/>
        <v>Disynopeas lasiopterae</v>
      </c>
      <c r="K560" s="12" t="str">
        <f t="shared" si="31"/>
        <v>Kieffer, 1916</v>
      </c>
    </row>
    <row r="561" spans="1:11" x14ac:dyDescent="0.2">
      <c r="A561" s="1" t="s">
        <v>131</v>
      </c>
      <c r="B561" s="1">
        <v>14</v>
      </c>
      <c r="C561" s="2" t="s">
        <v>135</v>
      </c>
      <c r="D561" s="1" t="s">
        <v>7580</v>
      </c>
      <c r="E561" s="1">
        <v>1913</v>
      </c>
      <c r="F561" s="11" t="s">
        <v>136</v>
      </c>
      <c r="G561" s="12" t="str">
        <f t="shared" si="29"/>
        <v>(Kieffer, 1913)</v>
      </c>
      <c r="H561" s="1" t="s">
        <v>7581</v>
      </c>
      <c r="I561" s="13" t="s">
        <v>136</v>
      </c>
      <c r="J561" s="12" t="str">
        <f t="shared" si="30"/>
        <v>Acerota humilis</v>
      </c>
      <c r="K561" s="12" t="str">
        <f t="shared" si="31"/>
        <v>Kieffer, 1913</v>
      </c>
    </row>
    <row r="562" spans="1:11" x14ac:dyDescent="0.2">
      <c r="A562" s="1" t="s">
        <v>131</v>
      </c>
      <c r="B562" s="1">
        <v>141</v>
      </c>
      <c r="C562" s="2" t="s">
        <v>225</v>
      </c>
      <c r="D562" s="1" t="s">
        <v>7579</v>
      </c>
      <c r="E562" s="1">
        <v>1835</v>
      </c>
      <c r="F562" s="11" t="s">
        <v>226</v>
      </c>
      <c r="G562" s="12" t="str">
        <f t="shared" si="29"/>
        <v>(Walker, 1835)</v>
      </c>
      <c r="H562" s="1" t="s">
        <v>231</v>
      </c>
      <c r="I562" s="13" t="s">
        <v>226</v>
      </c>
      <c r="J562" s="12" t="str">
        <f t="shared" si="30"/>
        <v>Platygaster catillus</v>
      </c>
      <c r="K562" s="12" t="str">
        <f t="shared" si="31"/>
        <v>Walker, 1835</v>
      </c>
    </row>
    <row r="563" spans="1:11" x14ac:dyDescent="0.2">
      <c r="A563" s="1" t="s">
        <v>131</v>
      </c>
      <c r="B563" s="1">
        <v>143</v>
      </c>
      <c r="C563" s="2" t="s">
        <v>227</v>
      </c>
      <c r="D563" s="1" t="s">
        <v>7579</v>
      </c>
      <c r="E563" s="1">
        <v>1835</v>
      </c>
      <c r="F563" s="11" t="s">
        <v>228</v>
      </c>
      <c r="G563" s="12" t="str">
        <f t="shared" si="29"/>
        <v>(Walker, 1835)</v>
      </c>
      <c r="H563" s="1" t="s">
        <v>231</v>
      </c>
      <c r="I563" s="13" t="s">
        <v>228</v>
      </c>
      <c r="J563" s="12" t="str">
        <f t="shared" si="30"/>
        <v>Platygaster mamertes</v>
      </c>
      <c r="K563" s="12" t="str">
        <f t="shared" si="31"/>
        <v>Walker, 1835</v>
      </c>
    </row>
    <row r="564" spans="1:11" x14ac:dyDescent="0.2">
      <c r="A564" s="1" t="s">
        <v>131</v>
      </c>
      <c r="B564" s="1">
        <v>144</v>
      </c>
      <c r="C564" s="2" t="s">
        <v>229</v>
      </c>
      <c r="D564" s="1" t="s">
        <v>7579</v>
      </c>
      <c r="E564" s="1">
        <v>1835</v>
      </c>
      <c r="F564" s="11" t="s">
        <v>230</v>
      </c>
      <c r="G564" s="12" t="str">
        <f t="shared" si="29"/>
        <v>(Walker, 1835)</v>
      </c>
      <c r="H564" s="1" t="s">
        <v>231</v>
      </c>
      <c r="I564" s="13" t="s">
        <v>230</v>
      </c>
      <c r="J564" s="12" t="str">
        <f t="shared" si="30"/>
        <v>Platygaster seron</v>
      </c>
      <c r="K564" s="12" t="str">
        <f t="shared" si="31"/>
        <v>Walker, 1835</v>
      </c>
    </row>
    <row r="565" spans="1:11" x14ac:dyDescent="0.2">
      <c r="A565" s="1" t="s">
        <v>131</v>
      </c>
      <c r="B565" s="1">
        <v>17</v>
      </c>
      <c r="C565" s="2" t="s">
        <v>138</v>
      </c>
      <c r="D565" s="1" t="s">
        <v>7579</v>
      </c>
      <c r="E565" s="1">
        <v>1835</v>
      </c>
      <c r="F565" s="11" t="s">
        <v>139</v>
      </c>
      <c r="G565" s="12" t="str">
        <f t="shared" si="29"/>
        <v>(Walker, 1835)</v>
      </c>
      <c r="H565" s="1" t="s">
        <v>231</v>
      </c>
      <c r="I565" s="13" t="s">
        <v>139</v>
      </c>
      <c r="J565" s="12" t="str">
        <f t="shared" si="30"/>
        <v>Platygaster abas</v>
      </c>
      <c r="K565" s="12" t="str">
        <f t="shared" si="31"/>
        <v>Walker, 1835</v>
      </c>
    </row>
    <row r="566" spans="1:11" x14ac:dyDescent="0.2">
      <c r="A566" s="1" t="s">
        <v>131</v>
      </c>
      <c r="B566" s="1">
        <v>176</v>
      </c>
      <c r="C566" s="2" t="s">
        <v>236</v>
      </c>
      <c r="D566" s="1" t="s">
        <v>7580</v>
      </c>
      <c r="E566" s="1">
        <v>1916</v>
      </c>
      <c r="F566" s="11" t="s">
        <v>237</v>
      </c>
      <c r="G566" s="12" t="str">
        <f t="shared" si="29"/>
        <v>(Kieffer, 1916)</v>
      </c>
      <c r="H566" s="1" t="s">
        <v>7586</v>
      </c>
      <c r="I566" s="13" t="s">
        <v>237</v>
      </c>
      <c r="J566" s="12" t="str">
        <f t="shared" si="30"/>
        <v>Misocyclops betulae</v>
      </c>
      <c r="K566" s="12" t="str">
        <f t="shared" si="31"/>
        <v>Kieffer, 1916</v>
      </c>
    </row>
    <row r="567" spans="1:11" x14ac:dyDescent="0.2">
      <c r="A567" s="1" t="s">
        <v>131</v>
      </c>
      <c r="B567" s="1">
        <v>18</v>
      </c>
      <c r="C567" s="2" t="s">
        <v>140</v>
      </c>
      <c r="D567" s="1" t="s">
        <v>7579</v>
      </c>
      <c r="E567" s="1">
        <v>1835</v>
      </c>
      <c r="F567" s="11" t="s">
        <v>141</v>
      </c>
      <c r="G567" s="12" t="str">
        <f t="shared" si="29"/>
        <v>(Walker, 1835)</v>
      </c>
      <c r="H567" s="1" t="s">
        <v>231</v>
      </c>
      <c r="I567" s="13" t="s">
        <v>141</v>
      </c>
      <c r="J567" s="12" t="str">
        <f t="shared" si="30"/>
        <v>Platygaster belus</v>
      </c>
      <c r="K567" s="12" t="str">
        <f t="shared" si="31"/>
        <v>Walker, 1835</v>
      </c>
    </row>
    <row r="568" spans="1:11" x14ac:dyDescent="0.2">
      <c r="A568" s="1" t="s">
        <v>131</v>
      </c>
      <c r="B568" s="1">
        <v>19</v>
      </c>
      <c r="C568" s="2" t="s">
        <v>142</v>
      </c>
      <c r="D568" s="1" t="s">
        <v>7579</v>
      </c>
      <c r="E568" s="1">
        <v>1835</v>
      </c>
      <c r="F568" s="11" t="s">
        <v>143</v>
      </c>
      <c r="G568" s="12" t="str">
        <f t="shared" si="29"/>
        <v>(Walker, 1835)</v>
      </c>
      <c r="H568" s="1" t="s">
        <v>231</v>
      </c>
      <c r="I568" s="13" t="s">
        <v>143</v>
      </c>
      <c r="J568" s="12" t="str">
        <f t="shared" si="30"/>
        <v>Platygaster crates</v>
      </c>
      <c r="K568" s="12" t="str">
        <f t="shared" si="31"/>
        <v>Walker, 1835</v>
      </c>
    </row>
    <row r="569" spans="1:11" x14ac:dyDescent="0.2">
      <c r="A569" s="1" t="s">
        <v>131</v>
      </c>
      <c r="B569" s="1">
        <v>20</v>
      </c>
      <c r="C569" s="2" t="s">
        <v>144</v>
      </c>
      <c r="D569" s="1" t="s">
        <v>7579</v>
      </c>
      <c r="E569" s="1">
        <v>1835</v>
      </c>
      <c r="F569" s="11" t="s">
        <v>145</v>
      </c>
      <c r="G569" s="12" t="str">
        <f t="shared" si="29"/>
        <v>(Walker, 1835)</v>
      </c>
      <c r="H569" s="1" t="s">
        <v>231</v>
      </c>
      <c r="I569" s="13" t="s">
        <v>145</v>
      </c>
      <c r="J569" s="12" t="str">
        <f t="shared" si="30"/>
        <v>Platygaster nereus</v>
      </c>
      <c r="K569" s="12" t="str">
        <f t="shared" si="31"/>
        <v>Walker, 1835</v>
      </c>
    </row>
    <row r="570" spans="1:11" x14ac:dyDescent="0.2">
      <c r="A570" s="1" t="s">
        <v>131</v>
      </c>
      <c r="B570" s="1">
        <v>205</v>
      </c>
      <c r="C570" s="2" t="s">
        <v>245</v>
      </c>
      <c r="D570" s="1" t="s">
        <v>7580</v>
      </c>
      <c r="E570" s="1">
        <v>1913</v>
      </c>
      <c r="F570" s="11" t="s">
        <v>246</v>
      </c>
      <c r="G570" s="12" t="str">
        <f t="shared" si="29"/>
        <v>(Kieffer, 1913)</v>
      </c>
      <c r="H570" s="1" t="s">
        <v>7587</v>
      </c>
      <c r="I570" s="13" t="s">
        <v>246</v>
      </c>
      <c r="J570" s="12" t="str">
        <f t="shared" si="30"/>
        <v>Epimeces enneatoma</v>
      </c>
      <c r="K570" s="12" t="str">
        <f t="shared" si="31"/>
        <v>Kieffer, 1913</v>
      </c>
    </row>
    <row r="571" spans="1:11" x14ac:dyDescent="0.2">
      <c r="A571" s="1" t="s">
        <v>131</v>
      </c>
      <c r="B571" s="1">
        <v>207</v>
      </c>
      <c r="C571" s="2" t="s">
        <v>247</v>
      </c>
      <c r="D571" s="1" t="s">
        <v>7588</v>
      </c>
      <c r="E571" s="1">
        <v>1833</v>
      </c>
      <c r="F571" s="11" t="s">
        <v>248</v>
      </c>
      <c r="G571" s="12" t="str">
        <f t="shared" si="29"/>
        <v>(Westwood, 1833)</v>
      </c>
      <c r="H571" s="1" t="s">
        <v>7587</v>
      </c>
      <c r="I571" s="13" t="s">
        <v>248</v>
      </c>
      <c r="J571" s="12" t="str">
        <f t="shared" si="30"/>
        <v>Epimeces ensifer</v>
      </c>
      <c r="K571" s="12" t="str">
        <f t="shared" si="31"/>
        <v>Westwood, 1833</v>
      </c>
    </row>
    <row r="572" spans="1:11" x14ac:dyDescent="0.2">
      <c r="A572" s="1" t="s">
        <v>131</v>
      </c>
      <c r="B572" s="1">
        <v>21</v>
      </c>
      <c r="C572" s="2" t="s">
        <v>146</v>
      </c>
      <c r="D572" s="1" t="s">
        <v>7579</v>
      </c>
      <c r="E572" s="1">
        <v>1835</v>
      </c>
      <c r="F572" s="11" t="s">
        <v>147</v>
      </c>
      <c r="G572" s="12" t="str">
        <f t="shared" si="29"/>
        <v>(Walker, 1835)</v>
      </c>
      <c r="H572" s="1" t="s">
        <v>231</v>
      </c>
      <c r="I572" s="13" t="s">
        <v>147</v>
      </c>
      <c r="J572" s="12" t="str">
        <f t="shared" si="30"/>
        <v>Platygaster otreus</v>
      </c>
      <c r="K572" s="12" t="str">
        <f t="shared" si="31"/>
        <v>Walker, 1835</v>
      </c>
    </row>
    <row r="573" spans="1:11" x14ac:dyDescent="0.2">
      <c r="A573" s="1" t="s">
        <v>131</v>
      </c>
      <c r="B573" s="1">
        <v>212</v>
      </c>
      <c r="C573" s="2" t="s">
        <v>251</v>
      </c>
      <c r="D573" s="1" t="s">
        <v>7580</v>
      </c>
      <c r="E573" s="1">
        <v>1916</v>
      </c>
      <c r="F573" s="11" t="s">
        <v>252</v>
      </c>
      <c r="G573" s="12" t="str">
        <f t="shared" si="29"/>
        <v>(Kieffer, 1916)</v>
      </c>
      <c r="H573" s="1" t="s">
        <v>7589</v>
      </c>
      <c r="I573" s="13" t="s">
        <v>252</v>
      </c>
      <c r="J573" s="12" t="str">
        <f t="shared" si="30"/>
        <v>Prosactogaster floricola</v>
      </c>
      <c r="K573" s="12" t="str">
        <f t="shared" si="31"/>
        <v>Kieffer, 1916</v>
      </c>
    </row>
    <row r="574" spans="1:11" x14ac:dyDescent="0.2">
      <c r="A574" s="1" t="s">
        <v>131</v>
      </c>
      <c r="B574" s="1">
        <v>22</v>
      </c>
      <c r="C574" s="2" t="s">
        <v>148</v>
      </c>
      <c r="D574" s="1" t="s">
        <v>7579</v>
      </c>
      <c r="E574" s="1">
        <v>1835</v>
      </c>
      <c r="F574" s="11" t="s">
        <v>149</v>
      </c>
      <c r="G574" s="12" t="str">
        <f t="shared" si="29"/>
        <v>(Walker, 1835)</v>
      </c>
      <c r="H574" s="1" t="s">
        <v>231</v>
      </c>
      <c r="I574" s="13" t="s">
        <v>149</v>
      </c>
      <c r="J574" s="12" t="str">
        <f t="shared" si="30"/>
        <v>Platygaster prorsa</v>
      </c>
      <c r="K574" s="12" t="str">
        <f t="shared" si="31"/>
        <v>Walker, 1835</v>
      </c>
    </row>
    <row r="575" spans="1:11" x14ac:dyDescent="0.2">
      <c r="A575" s="1" t="s">
        <v>131</v>
      </c>
      <c r="B575" s="1">
        <v>23</v>
      </c>
      <c r="C575" s="2" t="s">
        <v>150</v>
      </c>
      <c r="D575" s="1" t="s">
        <v>7564</v>
      </c>
      <c r="E575" s="1">
        <v>1835</v>
      </c>
      <c r="F575" s="11" t="s">
        <v>151</v>
      </c>
      <c r="G575" s="12" t="str">
        <f t="shared" si="29"/>
        <v>(Haliday, 1835)</v>
      </c>
      <c r="H575" s="1" t="s">
        <v>231</v>
      </c>
      <c r="I575" s="13" t="s">
        <v>151</v>
      </c>
      <c r="J575" s="12" t="str">
        <f t="shared" si="30"/>
        <v>Platygaster roboris</v>
      </c>
      <c r="K575" s="12" t="str">
        <f t="shared" si="31"/>
        <v>Haliday, 1835</v>
      </c>
    </row>
    <row r="576" spans="1:11" x14ac:dyDescent="0.2">
      <c r="A576" s="1" t="s">
        <v>131</v>
      </c>
      <c r="B576" s="1">
        <v>235</v>
      </c>
      <c r="C576" s="2" t="s">
        <v>261</v>
      </c>
      <c r="D576" s="1" t="s">
        <v>7580</v>
      </c>
      <c r="E576" s="1">
        <v>1916</v>
      </c>
      <c r="F576" s="11" t="s">
        <v>262</v>
      </c>
      <c r="G576" s="12" t="str">
        <f t="shared" si="29"/>
        <v>(Kieffer, 1916)</v>
      </c>
      <c r="H576" s="1" t="s">
        <v>7586</v>
      </c>
      <c r="I576" s="13" t="s">
        <v>262</v>
      </c>
      <c r="J576" s="12" t="str">
        <f t="shared" si="30"/>
        <v>Misocyclops ?leucanthemi</v>
      </c>
      <c r="K576" s="12" t="str">
        <f t="shared" si="31"/>
        <v>Kieffer, 1916</v>
      </c>
    </row>
    <row r="577" spans="1:11" x14ac:dyDescent="0.2">
      <c r="A577" s="1" t="s">
        <v>131</v>
      </c>
      <c r="B577" s="1">
        <v>250</v>
      </c>
      <c r="C577" s="2" t="s">
        <v>265</v>
      </c>
      <c r="D577" s="1" t="s">
        <v>7580</v>
      </c>
      <c r="E577" s="1">
        <v>1916</v>
      </c>
      <c r="F577" s="11" t="s">
        <v>266</v>
      </c>
      <c r="G577" s="12" t="str">
        <f t="shared" si="29"/>
        <v>(Kieffer, 1916)</v>
      </c>
      <c r="H577" s="1" t="s">
        <v>7589</v>
      </c>
      <c r="I577" s="13" t="s">
        <v>266</v>
      </c>
      <c r="J577" s="12" t="str">
        <f t="shared" si="30"/>
        <v>Prosactogaster marshalli</v>
      </c>
      <c r="K577" s="12" t="str">
        <f t="shared" si="31"/>
        <v>Kieffer, 1916</v>
      </c>
    </row>
    <row r="578" spans="1:11" x14ac:dyDescent="0.2">
      <c r="A578" s="1" t="s">
        <v>131</v>
      </c>
      <c r="B578" s="1">
        <v>280</v>
      </c>
      <c r="C578" s="2" t="s">
        <v>272</v>
      </c>
      <c r="D578" s="1" t="s">
        <v>7573</v>
      </c>
      <c r="E578" s="1">
        <v>1781</v>
      </c>
      <c r="F578" s="11" t="s">
        <v>220</v>
      </c>
      <c r="G578" s="12" t="str">
        <f t="shared" ref="G578:G641" si="32">CONCATENATE("(",K578,")")</f>
        <v>(Schrank, 1781)</v>
      </c>
      <c r="H578" s="1" t="s">
        <v>7590</v>
      </c>
      <c r="I578" s="13" t="s">
        <v>220</v>
      </c>
      <c r="J578" s="12" t="str">
        <f t="shared" si="30"/>
        <v>Cynips phragmitis</v>
      </c>
      <c r="K578" s="12" t="str">
        <f t="shared" si="31"/>
        <v>Schrank, 1781</v>
      </c>
    </row>
    <row r="579" spans="1:11" x14ac:dyDescent="0.2">
      <c r="A579" s="1" t="s">
        <v>131</v>
      </c>
      <c r="B579" s="1">
        <v>289</v>
      </c>
      <c r="C579" s="2" t="s">
        <v>277</v>
      </c>
      <c r="D579" s="1" t="s">
        <v>7580</v>
      </c>
      <c r="E579" s="1">
        <v>1916</v>
      </c>
      <c r="F579" s="11" t="s">
        <v>278</v>
      </c>
      <c r="G579" s="12" t="str">
        <f t="shared" si="32"/>
        <v>(Kieffer, 1916)</v>
      </c>
      <c r="H579" s="1" t="s">
        <v>7591</v>
      </c>
      <c r="I579" s="13" t="s">
        <v>278</v>
      </c>
      <c r="J579" s="12" t="str">
        <f t="shared" ref="J579:J642" si="33">CONCATENATE(H579," ",I579)</f>
        <v>Polygnotus quadrifaria</v>
      </c>
      <c r="K579" s="12" t="str">
        <f t="shared" si="31"/>
        <v>Kieffer, 1916</v>
      </c>
    </row>
    <row r="580" spans="1:11" x14ac:dyDescent="0.2">
      <c r="A580" s="1" t="s">
        <v>131</v>
      </c>
      <c r="B580" s="1">
        <v>29</v>
      </c>
      <c r="C580" s="2" t="s">
        <v>156</v>
      </c>
      <c r="D580" s="1" t="s">
        <v>7564</v>
      </c>
      <c r="E580" s="1">
        <v>1835</v>
      </c>
      <c r="F580" s="11" t="s">
        <v>157</v>
      </c>
      <c r="G580" s="12" t="str">
        <f t="shared" si="32"/>
        <v>(Haliday, 1835)</v>
      </c>
      <c r="H580" s="1" t="s">
        <v>231</v>
      </c>
      <c r="I580" s="13" t="s">
        <v>157</v>
      </c>
      <c r="J580" s="12" t="str">
        <f t="shared" si="33"/>
        <v>Platygaster scelionoides</v>
      </c>
      <c r="K580" s="12" t="str">
        <f t="shared" si="31"/>
        <v>Haliday, 1835</v>
      </c>
    </row>
    <row r="581" spans="1:11" x14ac:dyDescent="0.2">
      <c r="A581" s="1" t="s">
        <v>131</v>
      </c>
      <c r="B581" s="1">
        <v>295</v>
      </c>
      <c r="C581" s="2" t="s">
        <v>280</v>
      </c>
      <c r="D581" s="1" t="s">
        <v>7563</v>
      </c>
      <c r="E581" s="1">
        <v>1861</v>
      </c>
      <c r="F581" s="11" t="s">
        <v>281</v>
      </c>
      <c r="G581" s="12" t="str">
        <f t="shared" si="32"/>
        <v>(Förster, 1861)</v>
      </c>
      <c r="H581" s="1" t="s">
        <v>7591</v>
      </c>
      <c r="I581" s="13" t="s">
        <v>281</v>
      </c>
      <c r="J581" s="12" t="str">
        <f t="shared" si="33"/>
        <v>Polygnotus signata</v>
      </c>
      <c r="K581" s="12" t="str">
        <f t="shared" si="31"/>
        <v>Förster, 1861</v>
      </c>
    </row>
    <row r="582" spans="1:11" x14ac:dyDescent="0.2">
      <c r="A582" s="1" t="s">
        <v>131</v>
      </c>
      <c r="B582" s="1">
        <v>308</v>
      </c>
      <c r="C582" s="2" t="s">
        <v>284</v>
      </c>
      <c r="D582" s="1" t="s">
        <v>7580</v>
      </c>
      <c r="E582" s="1">
        <v>1926</v>
      </c>
      <c r="F582" s="11" t="s">
        <v>285</v>
      </c>
      <c r="G582" s="12" t="str">
        <f t="shared" si="32"/>
        <v>(Kieffer, 1926)</v>
      </c>
      <c r="H582" s="1" t="s">
        <v>7589</v>
      </c>
      <c r="I582" s="13" t="s">
        <v>285</v>
      </c>
      <c r="J582" s="12" t="str">
        <f t="shared" si="33"/>
        <v>Prosactogaster subuliformis</v>
      </c>
      <c r="K582" s="12" t="str">
        <f t="shared" si="31"/>
        <v>Kieffer, 1926</v>
      </c>
    </row>
    <row r="583" spans="1:11" x14ac:dyDescent="0.2">
      <c r="A583" s="1" t="s">
        <v>131</v>
      </c>
      <c r="B583" s="1">
        <v>311</v>
      </c>
      <c r="C583" s="2" t="s">
        <v>286</v>
      </c>
      <c r="D583" s="1" t="s">
        <v>7580</v>
      </c>
      <c r="E583" s="1">
        <v>1926</v>
      </c>
      <c r="F583" s="11" t="s">
        <v>287</v>
      </c>
      <c r="G583" s="12" t="str">
        <f t="shared" si="32"/>
        <v>(Kieffer, 1926)</v>
      </c>
      <c r="H583" s="1" t="s">
        <v>8032</v>
      </c>
      <c r="I583" s="13" t="s">
        <v>287</v>
      </c>
      <c r="J583" s="12" t="str">
        <f t="shared" si="33"/>
        <v>MISSING FROM WORD suecica</v>
      </c>
      <c r="K583" s="12" t="str">
        <f t="shared" si="31"/>
        <v>Kieffer, 1926</v>
      </c>
    </row>
    <row r="584" spans="1:11" x14ac:dyDescent="0.2">
      <c r="A584" s="1" t="s">
        <v>131</v>
      </c>
      <c r="B584" s="1">
        <v>33</v>
      </c>
      <c r="C584" s="2" t="s">
        <v>160</v>
      </c>
      <c r="D584" s="1" t="s">
        <v>7579</v>
      </c>
      <c r="E584" s="1">
        <v>1835</v>
      </c>
      <c r="F584" s="11" t="s">
        <v>161</v>
      </c>
      <c r="G584" s="12" t="str">
        <f t="shared" si="32"/>
        <v>(Walker, 1835)</v>
      </c>
      <c r="H584" s="1" t="s">
        <v>231</v>
      </c>
      <c r="I584" s="13" t="s">
        <v>161</v>
      </c>
      <c r="J584" s="12" t="str">
        <f t="shared" si="33"/>
        <v>Platygaster tritici</v>
      </c>
      <c r="K584" s="12" t="str">
        <f t="shared" si="31"/>
        <v>Walker, 1835</v>
      </c>
    </row>
    <row r="585" spans="1:11" x14ac:dyDescent="0.2">
      <c r="A585" s="1" t="s">
        <v>131</v>
      </c>
      <c r="B585" s="1">
        <v>34</v>
      </c>
      <c r="C585" s="2" t="s">
        <v>162</v>
      </c>
      <c r="D585" s="1" t="s">
        <v>7579</v>
      </c>
      <c r="E585" s="1">
        <v>1835</v>
      </c>
      <c r="F585" s="11" t="s">
        <v>163</v>
      </c>
      <c r="G585" s="12" t="str">
        <f t="shared" si="32"/>
        <v>(Walker, 1835)</v>
      </c>
      <c r="H585" s="1" t="s">
        <v>231</v>
      </c>
      <c r="I585" s="13" t="s">
        <v>163</v>
      </c>
      <c r="J585" s="12" t="str">
        <f t="shared" si="33"/>
        <v>Platygaster vestina</v>
      </c>
      <c r="K585" s="12" t="str">
        <f t="shared" si="31"/>
        <v>Walker, 1835</v>
      </c>
    </row>
    <row r="586" spans="1:11" x14ac:dyDescent="0.2">
      <c r="A586" s="1" t="s">
        <v>131</v>
      </c>
      <c r="B586" s="1">
        <v>343</v>
      </c>
      <c r="C586" s="2" t="s">
        <v>291</v>
      </c>
      <c r="D586" s="1" t="s">
        <v>7579</v>
      </c>
      <c r="E586" s="1">
        <v>1835</v>
      </c>
      <c r="F586" s="11" t="s">
        <v>292</v>
      </c>
      <c r="G586" s="12" t="str">
        <f t="shared" si="32"/>
        <v>(Walker, 1835)</v>
      </c>
      <c r="H586" s="1" t="s">
        <v>231</v>
      </c>
      <c r="I586" s="13" t="s">
        <v>292</v>
      </c>
      <c r="J586" s="12" t="str">
        <f t="shared" si="33"/>
        <v>Platygaster craterus</v>
      </c>
      <c r="K586" s="12" t="str">
        <f t="shared" si="31"/>
        <v>Walker, 1835</v>
      </c>
    </row>
    <row r="587" spans="1:11" x14ac:dyDescent="0.2">
      <c r="A587" s="1" t="s">
        <v>131</v>
      </c>
      <c r="B587" s="1">
        <v>346</v>
      </c>
      <c r="C587" s="2" t="s">
        <v>293</v>
      </c>
      <c r="D587" s="1" t="s">
        <v>7563</v>
      </c>
      <c r="E587" s="1">
        <v>1856</v>
      </c>
      <c r="F587" s="11" t="s">
        <v>294</v>
      </c>
      <c r="G587" s="12" t="str">
        <f t="shared" si="32"/>
        <v>(Förster, 1856)</v>
      </c>
      <c r="H587" s="1" t="s">
        <v>7592</v>
      </c>
      <c r="I587" s="13" t="s">
        <v>294</v>
      </c>
      <c r="J587" s="12" t="str">
        <f t="shared" si="33"/>
        <v>Sactogaster curvicauda</v>
      </c>
      <c r="K587" s="12" t="str">
        <f t="shared" si="31"/>
        <v>Förster, 1856</v>
      </c>
    </row>
    <row r="588" spans="1:11" x14ac:dyDescent="0.2">
      <c r="A588" s="1" t="s">
        <v>131</v>
      </c>
      <c r="B588" s="1">
        <v>351</v>
      </c>
      <c r="C588" s="2" t="s">
        <v>295</v>
      </c>
      <c r="D588" s="1" t="s">
        <v>7579</v>
      </c>
      <c r="E588" s="1">
        <v>1835</v>
      </c>
      <c r="F588" s="11" t="s">
        <v>296</v>
      </c>
      <c r="G588" s="12" t="str">
        <f t="shared" si="32"/>
        <v>(Walker, 1835)</v>
      </c>
      <c r="H588" s="1" t="s">
        <v>231</v>
      </c>
      <c r="I588" s="13" t="s">
        <v>296</v>
      </c>
      <c r="J588" s="12" t="str">
        <f t="shared" si="33"/>
        <v>Platygaster euryale</v>
      </c>
      <c r="K588" s="12" t="str">
        <f t="shared" si="31"/>
        <v>Walker, 1835</v>
      </c>
    </row>
    <row r="589" spans="1:11" x14ac:dyDescent="0.2">
      <c r="A589" s="1" t="s">
        <v>131</v>
      </c>
      <c r="B589" s="1">
        <v>357</v>
      </c>
      <c r="C589" s="2" t="s">
        <v>297</v>
      </c>
      <c r="D589" s="1" t="s">
        <v>7579</v>
      </c>
      <c r="E589" s="1">
        <v>1835</v>
      </c>
      <c r="F589" s="11" t="s">
        <v>298</v>
      </c>
      <c r="G589" s="12" t="str">
        <f t="shared" si="32"/>
        <v>(Walker, 1835)</v>
      </c>
      <c r="H589" s="1" t="s">
        <v>231</v>
      </c>
      <c r="I589" s="13" t="s">
        <v>298</v>
      </c>
      <c r="J589" s="12" t="str">
        <f t="shared" si="33"/>
        <v>Platygaster hyllus</v>
      </c>
      <c r="K589" s="12" t="str">
        <f t="shared" si="31"/>
        <v>Walker, 1835</v>
      </c>
    </row>
    <row r="590" spans="1:11" x14ac:dyDescent="0.2">
      <c r="A590" s="1" t="s">
        <v>131</v>
      </c>
      <c r="B590" s="1">
        <v>360</v>
      </c>
      <c r="C590" s="2" t="s">
        <v>299</v>
      </c>
      <c r="D590" s="1" t="s">
        <v>7579</v>
      </c>
      <c r="E590" s="1">
        <v>1835</v>
      </c>
      <c r="F590" s="11" t="s">
        <v>300</v>
      </c>
      <c r="G590" s="12" t="str">
        <f t="shared" si="32"/>
        <v>(Walker, 1835)</v>
      </c>
      <c r="H590" s="1" t="s">
        <v>231</v>
      </c>
      <c r="I590" s="13" t="s">
        <v>300</v>
      </c>
      <c r="J590" s="12" t="str">
        <f t="shared" si="33"/>
        <v>Platygaster jasius</v>
      </c>
      <c r="K590" s="12" t="str">
        <f t="shared" si="31"/>
        <v>Walker, 1835</v>
      </c>
    </row>
    <row r="591" spans="1:11" x14ac:dyDescent="0.2">
      <c r="A591" s="1" t="s">
        <v>131</v>
      </c>
      <c r="B591" s="1">
        <v>361</v>
      </c>
      <c r="C591" s="2" t="s">
        <v>301</v>
      </c>
      <c r="D591" s="1" t="s">
        <v>7579</v>
      </c>
      <c r="E591" s="1">
        <v>1835</v>
      </c>
      <c r="F591" s="11" t="s">
        <v>302</v>
      </c>
      <c r="G591" s="12" t="str">
        <f t="shared" si="32"/>
        <v>(Walker, 1835)</v>
      </c>
      <c r="H591" s="1" t="s">
        <v>231</v>
      </c>
      <c r="I591" s="13" t="s">
        <v>302</v>
      </c>
      <c r="J591" s="12" t="str">
        <f t="shared" si="33"/>
        <v>Platygaster larides</v>
      </c>
      <c r="K591" s="12" t="str">
        <f t="shared" si="31"/>
        <v>Walker, 1835</v>
      </c>
    </row>
    <row r="592" spans="1:11" x14ac:dyDescent="0.2">
      <c r="A592" s="1" t="s">
        <v>131</v>
      </c>
      <c r="B592" s="1">
        <v>366</v>
      </c>
      <c r="C592" s="2" t="s">
        <v>303</v>
      </c>
      <c r="D592" s="1" t="s">
        <v>7579</v>
      </c>
      <c r="E592" s="1">
        <v>1835</v>
      </c>
      <c r="F592" s="11" t="s">
        <v>304</v>
      </c>
      <c r="G592" s="12" t="str">
        <f t="shared" si="32"/>
        <v>(Walker, 1835)</v>
      </c>
      <c r="H592" s="1" t="s">
        <v>231</v>
      </c>
      <c r="I592" s="13" t="s">
        <v>304</v>
      </c>
      <c r="J592" s="12" t="str">
        <f t="shared" si="33"/>
        <v>Platygaster myles</v>
      </c>
      <c r="K592" s="12" t="str">
        <f t="shared" si="31"/>
        <v>Walker, 1835</v>
      </c>
    </row>
    <row r="593" spans="1:11" x14ac:dyDescent="0.2">
      <c r="A593" s="1" t="s">
        <v>131</v>
      </c>
      <c r="B593" s="1">
        <v>370</v>
      </c>
      <c r="C593" s="2" t="s">
        <v>305</v>
      </c>
      <c r="D593" s="1" t="s">
        <v>7579</v>
      </c>
      <c r="E593" s="1">
        <v>1835</v>
      </c>
      <c r="F593" s="11" t="s">
        <v>306</v>
      </c>
      <c r="G593" s="12" t="str">
        <f t="shared" si="32"/>
        <v>(Walker, 1835)</v>
      </c>
      <c r="H593" s="1" t="s">
        <v>231</v>
      </c>
      <c r="I593" s="13" t="s">
        <v>306</v>
      </c>
      <c r="J593" s="12" t="str">
        <f t="shared" si="33"/>
        <v>Platygaster osaces</v>
      </c>
      <c r="K593" s="12" t="str">
        <f t="shared" si="31"/>
        <v>Walker, 1835</v>
      </c>
    </row>
    <row r="594" spans="1:11" x14ac:dyDescent="0.2">
      <c r="A594" s="1" t="s">
        <v>131</v>
      </c>
      <c r="B594" s="1">
        <v>371</v>
      </c>
      <c r="C594" s="2" t="s">
        <v>307</v>
      </c>
      <c r="D594" s="1" t="s">
        <v>7579</v>
      </c>
      <c r="E594" s="1">
        <v>1835</v>
      </c>
      <c r="F594" s="11" t="s">
        <v>308</v>
      </c>
      <c r="G594" s="12" t="str">
        <f t="shared" si="32"/>
        <v>(Walker, 1835)</v>
      </c>
      <c r="H594" s="1" t="s">
        <v>231</v>
      </c>
      <c r="I594" s="13" t="s">
        <v>308</v>
      </c>
      <c r="J594" s="12" t="str">
        <f t="shared" si="33"/>
        <v>Platygaster rhanis</v>
      </c>
      <c r="K594" s="12" t="str">
        <f t="shared" si="31"/>
        <v>Walker, 1835</v>
      </c>
    </row>
    <row r="595" spans="1:11" x14ac:dyDescent="0.2">
      <c r="A595" s="1" t="s">
        <v>131</v>
      </c>
      <c r="B595" s="1">
        <v>375</v>
      </c>
      <c r="C595" s="2" t="s">
        <v>309</v>
      </c>
      <c r="D595" s="1" t="s">
        <v>7579</v>
      </c>
      <c r="E595" s="1">
        <v>1835</v>
      </c>
      <c r="F595" s="11" t="s">
        <v>310</v>
      </c>
      <c r="G595" s="12" t="str">
        <f t="shared" si="32"/>
        <v>(Walker, 1835)</v>
      </c>
      <c r="H595" s="1" t="s">
        <v>231</v>
      </c>
      <c r="I595" s="13" t="s">
        <v>310</v>
      </c>
      <c r="J595" s="12" t="str">
        <f t="shared" si="33"/>
        <v>Platygaster sosis</v>
      </c>
      <c r="K595" s="12" t="str">
        <f t="shared" si="31"/>
        <v>Walker, 1835</v>
      </c>
    </row>
    <row r="596" spans="1:11" x14ac:dyDescent="0.2">
      <c r="A596" s="1" t="s">
        <v>131</v>
      </c>
      <c r="B596" s="1">
        <v>377</v>
      </c>
      <c r="C596" s="2" t="s">
        <v>312</v>
      </c>
      <c r="D596" s="1" t="s">
        <v>7579</v>
      </c>
      <c r="E596" s="1">
        <v>1835</v>
      </c>
      <c r="F596" s="11" t="s">
        <v>313</v>
      </c>
      <c r="G596" s="12" t="str">
        <f t="shared" si="32"/>
        <v>(Walker, 1835)</v>
      </c>
      <c r="H596" s="1" t="s">
        <v>231</v>
      </c>
      <c r="I596" s="13" t="s">
        <v>313</v>
      </c>
      <c r="J596" s="12" t="str">
        <f t="shared" si="33"/>
        <v>Platygaster tarsa</v>
      </c>
      <c r="K596" s="12" t="str">
        <f t="shared" si="31"/>
        <v>Walker, 1835</v>
      </c>
    </row>
    <row r="597" spans="1:11" x14ac:dyDescent="0.2">
      <c r="A597" s="1" t="s">
        <v>131</v>
      </c>
      <c r="B597" s="1">
        <v>378</v>
      </c>
      <c r="C597" s="2" t="s">
        <v>314</v>
      </c>
      <c r="D597" s="1" t="s">
        <v>7579</v>
      </c>
      <c r="E597" s="1">
        <v>1835</v>
      </c>
      <c r="F597" s="11" t="s">
        <v>315</v>
      </c>
      <c r="G597" s="12" t="str">
        <f t="shared" si="32"/>
        <v>(Walker, 1835)</v>
      </c>
      <c r="H597" s="1" t="s">
        <v>231</v>
      </c>
      <c r="I597" s="13" t="s">
        <v>315</v>
      </c>
      <c r="J597" s="12" t="str">
        <f t="shared" si="33"/>
        <v>Platygaster trebius</v>
      </c>
      <c r="K597" s="12" t="str">
        <f t="shared" si="31"/>
        <v>Walker, 1835</v>
      </c>
    </row>
    <row r="598" spans="1:11" x14ac:dyDescent="0.2">
      <c r="A598" s="1" t="s">
        <v>131</v>
      </c>
      <c r="B598" s="5">
        <v>379</v>
      </c>
      <c r="C598" s="2" t="s">
        <v>316</v>
      </c>
      <c r="D598" s="1" t="s">
        <v>7579</v>
      </c>
      <c r="E598" s="1">
        <v>1835</v>
      </c>
      <c r="F598" s="14" t="s">
        <v>317</v>
      </c>
      <c r="G598" s="12" t="str">
        <f t="shared" si="32"/>
        <v>(Walker, 1835)</v>
      </c>
      <c r="H598" s="1" t="s">
        <v>231</v>
      </c>
      <c r="I598" s="15" t="s">
        <v>317</v>
      </c>
      <c r="J598" s="12" t="str">
        <f t="shared" si="33"/>
        <v>Platygaster velutinum</v>
      </c>
      <c r="K598" s="12" t="str">
        <f t="shared" si="31"/>
        <v>Walker, 1835</v>
      </c>
    </row>
    <row r="599" spans="1:11" x14ac:dyDescent="0.2">
      <c r="A599" s="1" t="s">
        <v>131</v>
      </c>
      <c r="B599" s="1">
        <v>380</v>
      </c>
      <c r="C599" s="2" t="s">
        <v>318</v>
      </c>
      <c r="D599" s="1" t="s">
        <v>7588</v>
      </c>
      <c r="E599" s="1">
        <v>1833</v>
      </c>
      <c r="F599" s="11" t="s">
        <v>319</v>
      </c>
      <c r="G599" s="12" t="str">
        <f t="shared" si="32"/>
        <v>(Westwood, 1833)</v>
      </c>
      <c r="H599" s="1" t="s">
        <v>7587</v>
      </c>
      <c r="I599" s="13" t="s">
        <v>319</v>
      </c>
      <c r="J599" s="12" t="str">
        <f t="shared" si="33"/>
        <v>Epimeces ventrale</v>
      </c>
      <c r="K599" s="12" t="str">
        <f t="shared" si="31"/>
        <v>Westwood, 1833</v>
      </c>
    </row>
    <row r="600" spans="1:11" x14ac:dyDescent="0.2">
      <c r="A600" s="1" t="s">
        <v>131</v>
      </c>
      <c r="B600" s="1">
        <v>385</v>
      </c>
      <c r="C600" s="2" t="s">
        <v>321</v>
      </c>
      <c r="D600" s="1" t="s">
        <v>7579</v>
      </c>
      <c r="E600" s="1">
        <v>1835</v>
      </c>
      <c r="F600" s="11" t="s">
        <v>322</v>
      </c>
      <c r="G600" s="12" t="str">
        <f t="shared" si="32"/>
        <v>(Walker, 1835)</v>
      </c>
      <c r="H600" s="1" t="s">
        <v>231</v>
      </c>
      <c r="I600" s="13" t="s">
        <v>322</v>
      </c>
      <c r="J600" s="12" t="str">
        <f t="shared" si="33"/>
        <v>Platygaster didas</v>
      </c>
      <c r="K600" s="12" t="str">
        <f t="shared" si="31"/>
        <v>Walker, 1835</v>
      </c>
    </row>
    <row r="601" spans="1:11" x14ac:dyDescent="0.2">
      <c r="A601" s="1" t="s">
        <v>131</v>
      </c>
      <c r="B601" s="1">
        <v>386</v>
      </c>
      <c r="C601" s="2" t="s">
        <v>323</v>
      </c>
      <c r="D601" s="1" t="s">
        <v>7579</v>
      </c>
      <c r="E601" s="1">
        <v>1835</v>
      </c>
      <c r="F601" s="11" t="s">
        <v>324</v>
      </c>
      <c r="G601" s="12" t="str">
        <f t="shared" si="32"/>
        <v>(Walker, 1835)</v>
      </c>
      <c r="H601" s="1" t="s">
        <v>231</v>
      </c>
      <c r="I601" s="13" t="s">
        <v>324</v>
      </c>
      <c r="J601" s="12" t="str">
        <f t="shared" si="33"/>
        <v>Platygaster pisis</v>
      </c>
      <c r="K601" s="12" t="str">
        <f t="shared" si="31"/>
        <v>Walker, 1835</v>
      </c>
    </row>
    <row r="602" spans="1:11" x14ac:dyDescent="0.2">
      <c r="A602" s="1" t="s">
        <v>131</v>
      </c>
      <c r="B602" s="1">
        <v>388</v>
      </c>
      <c r="C602" s="2" t="s">
        <v>325</v>
      </c>
      <c r="D602" s="1" t="s">
        <v>7579</v>
      </c>
      <c r="E602" s="1">
        <v>1835</v>
      </c>
      <c r="F602" s="11" t="s">
        <v>326</v>
      </c>
      <c r="G602" s="12" t="str">
        <f t="shared" si="32"/>
        <v>(Walker, 1835)</v>
      </c>
      <c r="H602" s="1" t="s">
        <v>231</v>
      </c>
      <c r="I602" s="13" t="s">
        <v>326</v>
      </c>
      <c r="J602" s="12" t="str">
        <f t="shared" si="33"/>
        <v>Platygaster remulus</v>
      </c>
      <c r="K602" s="12" t="str">
        <f t="shared" si="31"/>
        <v>Walker, 1835</v>
      </c>
    </row>
    <row r="603" spans="1:11" x14ac:dyDescent="0.2">
      <c r="A603" s="1" t="s">
        <v>131</v>
      </c>
      <c r="B603" s="5">
        <v>395</v>
      </c>
      <c r="C603" s="2" t="s">
        <v>327</v>
      </c>
      <c r="D603" s="1" t="s">
        <v>7579</v>
      </c>
      <c r="E603" s="1">
        <v>1836</v>
      </c>
      <c r="F603" s="14" t="s">
        <v>328</v>
      </c>
      <c r="G603" s="12" t="str">
        <f t="shared" si="32"/>
        <v>(Walker, 1836)</v>
      </c>
      <c r="H603" s="1" t="s">
        <v>454</v>
      </c>
      <c r="I603" s="15" t="s">
        <v>328</v>
      </c>
      <c r="J603" s="12" t="str">
        <f t="shared" si="33"/>
        <v>Telenomus aethra</v>
      </c>
      <c r="K603" s="12" t="str">
        <f t="shared" si="31"/>
        <v>Walker, 1836</v>
      </c>
    </row>
    <row r="604" spans="1:11" x14ac:dyDescent="0.2">
      <c r="A604" s="1" t="s">
        <v>131</v>
      </c>
      <c r="B604" s="5">
        <v>396</v>
      </c>
      <c r="C604" s="2" t="s">
        <v>329</v>
      </c>
      <c r="D604" s="1" t="s">
        <v>7579</v>
      </c>
      <c r="E604" s="1">
        <v>1836</v>
      </c>
      <c r="F604" s="14" t="s">
        <v>330</v>
      </c>
      <c r="G604" s="12" t="str">
        <f t="shared" si="32"/>
        <v>(Walker, 1836)</v>
      </c>
      <c r="H604" s="1" t="s">
        <v>363</v>
      </c>
      <c r="I604" s="15" t="s">
        <v>330</v>
      </c>
      <c r="J604" s="12" t="str">
        <f t="shared" si="33"/>
        <v>Trimorus asramanes</v>
      </c>
      <c r="K604" s="12" t="str">
        <f t="shared" si="31"/>
        <v>Walker, 1836</v>
      </c>
    </row>
    <row r="605" spans="1:11" x14ac:dyDescent="0.2">
      <c r="A605" s="1" t="s">
        <v>131</v>
      </c>
      <c r="B605" s="1">
        <v>412</v>
      </c>
      <c r="C605" s="2" t="s">
        <v>334</v>
      </c>
      <c r="D605" s="1" t="s">
        <v>7580</v>
      </c>
      <c r="E605" s="1">
        <v>1913</v>
      </c>
      <c r="F605" s="11" t="s">
        <v>335</v>
      </c>
      <c r="G605" s="12" t="str">
        <f t="shared" si="32"/>
        <v>(Kieffer, 1913)</v>
      </c>
      <c r="H605" s="1" t="s">
        <v>333</v>
      </c>
      <c r="I605" s="13" t="s">
        <v>335</v>
      </c>
      <c r="J605" s="12" t="str">
        <f t="shared" si="33"/>
        <v>Plesiobaeus hospes</v>
      </c>
      <c r="K605" s="12" t="str">
        <f t="shared" si="31"/>
        <v>Kieffer, 1913</v>
      </c>
    </row>
    <row r="606" spans="1:11" x14ac:dyDescent="0.2">
      <c r="A606" s="1" t="s">
        <v>131</v>
      </c>
      <c r="B606" s="1">
        <v>43</v>
      </c>
      <c r="C606" s="2" t="s">
        <v>167</v>
      </c>
      <c r="D606" s="1" t="s">
        <v>7579</v>
      </c>
      <c r="E606" s="1">
        <v>1835</v>
      </c>
      <c r="F606" s="11" t="s">
        <v>168</v>
      </c>
      <c r="G606" s="12" t="str">
        <f t="shared" si="32"/>
        <v>(Walker, 1835)</v>
      </c>
      <c r="H606" s="1" t="s">
        <v>231</v>
      </c>
      <c r="I606" s="13" t="s">
        <v>168</v>
      </c>
      <c r="J606" s="12" t="str">
        <f t="shared" si="33"/>
        <v>Platygaster cochleata</v>
      </c>
      <c r="K606" s="12" t="str">
        <f t="shared" si="31"/>
        <v>Walker, 1835</v>
      </c>
    </row>
    <row r="607" spans="1:11" x14ac:dyDescent="0.2">
      <c r="A607" s="1" t="s">
        <v>131</v>
      </c>
      <c r="B607" s="1">
        <v>439</v>
      </c>
      <c r="C607" s="2" t="s">
        <v>341</v>
      </c>
      <c r="D607" s="1" t="s">
        <v>7580</v>
      </c>
      <c r="E607" s="1">
        <v>1908</v>
      </c>
      <c r="F607" s="11" t="s">
        <v>119</v>
      </c>
      <c r="G607" s="12" t="str">
        <f t="shared" si="32"/>
        <v>(Kieffer, 1908)</v>
      </c>
      <c r="H607" s="1" t="s">
        <v>7593</v>
      </c>
      <c r="I607" s="13" t="s">
        <v>119</v>
      </c>
      <c r="J607" s="12" t="str">
        <f t="shared" si="33"/>
        <v>Anteris bicolor</v>
      </c>
      <c r="K607" s="12" t="str">
        <f t="shared" si="31"/>
        <v>Kieffer, 1908</v>
      </c>
    </row>
    <row r="608" spans="1:11" x14ac:dyDescent="0.2">
      <c r="A608" s="1" t="s">
        <v>131</v>
      </c>
      <c r="B608" s="1">
        <v>467</v>
      </c>
      <c r="C608" s="2" t="s">
        <v>350</v>
      </c>
      <c r="D608" s="1" t="s">
        <v>7594</v>
      </c>
      <c r="E608" s="1">
        <v>1901</v>
      </c>
      <c r="F608" s="11" t="s">
        <v>351</v>
      </c>
      <c r="G608" s="12" t="str">
        <f t="shared" si="32"/>
        <v>(Marchal, 1901)</v>
      </c>
      <c r="H608" s="1" t="s">
        <v>7595</v>
      </c>
      <c r="I608" s="13" t="s">
        <v>351</v>
      </c>
      <c r="J608" s="12" t="str">
        <f t="shared" si="33"/>
        <v>Limnodytes gerriphagus</v>
      </c>
      <c r="K608" s="12" t="str">
        <f t="shared" si="31"/>
        <v>Marchal, 1901</v>
      </c>
    </row>
    <row r="609" spans="1:11" x14ac:dyDescent="0.2">
      <c r="A609" s="1" t="s">
        <v>131</v>
      </c>
      <c r="B609" s="1">
        <v>47</v>
      </c>
      <c r="C609" s="2" t="s">
        <v>169</v>
      </c>
      <c r="D609" s="1" t="s">
        <v>7564</v>
      </c>
      <c r="E609" s="1">
        <v>1835</v>
      </c>
      <c r="F609" s="11" t="s">
        <v>126</v>
      </c>
      <c r="G609" s="12" t="str">
        <f t="shared" si="32"/>
        <v>(Haliday, 1835)</v>
      </c>
      <c r="H609" s="1" t="s">
        <v>231</v>
      </c>
      <c r="I609" s="13" t="s">
        <v>126</v>
      </c>
      <c r="J609" s="12" t="str">
        <f t="shared" si="33"/>
        <v>Platygaster laricis</v>
      </c>
      <c r="K609" s="12" t="str">
        <f t="shared" si="31"/>
        <v>Haliday, 1835</v>
      </c>
    </row>
    <row r="610" spans="1:11" x14ac:dyDescent="0.2">
      <c r="A610" s="1" t="s">
        <v>131</v>
      </c>
      <c r="B610" s="1">
        <v>476</v>
      </c>
      <c r="C610" s="2" t="s">
        <v>352</v>
      </c>
      <c r="D610" s="1" t="s">
        <v>7579</v>
      </c>
      <c r="E610" s="1">
        <v>1838</v>
      </c>
      <c r="F610" s="11" t="s">
        <v>353</v>
      </c>
      <c r="G610" s="12" t="str">
        <f t="shared" si="32"/>
        <v>(Walker, 1838)</v>
      </c>
      <c r="H610" s="1" t="s">
        <v>175</v>
      </c>
      <c r="I610" s="13" t="s">
        <v>353</v>
      </c>
      <c r="J610" s="12" t="str">
        <f t="shared" si="33"/>
        <v>Inostemma europus</v>
      </c>
      <c r="K610" s="12" t="str">
        <f t="shared" si="31"/>
        <v>Walker, 1838</v>
      </c>
    </row>
    <row r="611" spans="1:11" x14ac:dyDescent="0.2">
      <c r="A611" s="1" t="s">
        <v>131</v>
      </c>
      <c r="B611" s="1">
        <v>477</v>
      </c>
      <c r="C611" s="2" t="s">
        <v>354</v>
      </c>
      <c r="D611" s="1" t="s">
        <v>7579</v>
      </c>
      <c r="E611" s="1">
        <v>1836</v>
      </c>
      <c r="F611" s="11" t="s">
        <v>355</v>
      </c>
      <c r="G611" s="12" t="str">
        <f t="shared" si="32"/>
        <v>(Walker, 1836)</v>
      </c>
      <c r="H611" s="1" t="s">
        <v>175</v>
      </c>
      <c r="I611" s="13" t="s">
        <v>355</v>
      </c>
      <c r="J611" s="12" t="str">
        <f t="shared" si="33"/>
        <v>Inostemma mecrida</v>
      </c>
      <c r="K611" s="12" t="str">
        <f t="shared" si="31"/>
        <v>Walker, 1836</v>
      </c>
    </row>
    <row r="612" spans="1:11" x14ac:dyDescent="0.2">
      <c r="A612" s="1" t="s">
        <v>131</v>
      </c>
      <c r="B612" s="1">
        <v>482</v>
      </c>
      <c r="C612" s="2" t="s">
        <v>356</v>
      </c>
      <c r="D612" s="1" t="s">
        <v>7563</v>
      </c>
      <c r="E612" s="1">
        <v>1878</v>
      </c>
      <c r="F612" s="11" t="s">
        <v>79</v>
      </c>
      <c r="G612" s="12" t="str">
        <f t="shared" si="32"/>
        <v>(Förster, 1878)</v>
      </c>
      <c r="H612" s="1" t="s">
        <v>7596</v>
      </c>
      <c r="I612" s="13" t="s">
        <v>79</v>
      </c>
      <c r="J612" s="12" t="str">
        <f t="shared" si="33"/>
        <v>Zacrita longicornis</v>
      </c>
      <c r="K612" s="12" t="str">
        <f t="shared" si="31"/>
        <v>Förster, 1878</v>
      </c>
    </row>
    <row r="613" spans="1:11" x14ac:dyDescent="0.2">
      <c r="A613" s="1" t="s">
        <v>131</v>
      </c>
      <c r="B613" s="1">
        <v>495</v>
      </c>
      <c r="C613" s="2" t="s">
        <v>357</v>
      </c>
      <c r="D613" s="1" t="s">
        <v>7566</v>
      </c>
      <c r="E613" s="1">
        <v>1859</v>
      </c>
      <c r="F613" s="11" t="s">
        <v>358</v>
      </c>
      <c r="G613" s="12" t="str">
        <f t="shared" si="32"/>
        <v>(Thomson, 1859)</v>
      </c>
      <c r="H613" s="1" t="s">
        <v>7597</v>
      </c>
      <c r="I613" s="13" t="s">
        <v>358</v>
      </c>
      <c r="J613" s="12" t="str">
        <f t="shared" si="33"/>
        <v>Anopedias transversus</v>
      </c>
      <c r="K613" s="12" t="str">
        <f t="shared" si="31"/>
        <v>Thomson, 1859</v>
      </c>
    </row>
    <row r="614" spans="1:11" x14ac:dyDescent="0.2">
      <c r="A614" s="1" t="s">
        <v>131</v>
      </c>
      <c r="B614" s="1">
        <v>503</v>
      </c>
      <c r="C614" s="2" t="s">
        <v>360</v>
      </c>
      <c r="D614" s="1" t="s">
        <v>7598</v>
      </c>
      <c r="E614" s="1">
        <v>1805</v>
      </c>
      <c r="F614" s="11" t="s">
        <v>171</v>
      </c>
      <c r="G614" s="12" t="str">
        <f t="shared" si="32"/>
        <v>(Latreille, 1805)</v>
      </c>
      <c r="H614" s="1" t="s">
        <v>342</v>
      </c>
      <c r="I614" s="13" t="s">
        <v>171</v>
      </c>
      <c r="J614" s="12" t="str">
        <f t="shared" si="33"/>
        <v>Scelio clavicornis</v>
      </c>
      <c r="K614" s="12" t="str">
        <f t="shared" si="31"/>
        <v>Latreille, 1805</v>
      </c>
    </row>
    <row r="615" spans="1:11" x14ac:dyDescent="0.2">
      <c r="A615" s="1" t="s">
        <v>131</v>
      </c>
      <c r="B615" s="1">
        <v>521</v>
      </c>
      <c r="C615" s="2" t="s">
        <v>364</v>
      </c>
      <c r="D615" s="1" t="s">
        <v>7579</v>
      </c>
      <c r="E615" s="1">
        <v>1836</v>
      </c>
      <c r="F615" s="11" t="s">
        <v>365</v>
      </c>
      <c r="G615" s="12" t="str">
        <f t="shared" si="32"/>
        <v>(Walker, 1836)</v>
      </c>
      <c r="H615" s="1" t="s">
        <v>359</v>
      </c>
      <c r="I615" s="13" t="s">
        <v>365</v>
      </c>
      <c r="J615" s="12" t="str">
        <f t="shared" si="33"/>
        <v>Teleas aegle</v>
      </c>
      <c r="K615" s="12" t="str">
        <f t="shared" si="31"/>
        <v>Walker, 1836</v>
      </c>
    </row>
    <row r="616" spans="1:11" x14ac:dyDescent="0.2">
      <c r="A616" s="1" t="s">
        <v>131</v>
      </c>
      <c r="B616" s="1">
        <v>522</v>
      </c>
      <c r="C616" s="2" t="s">
        <v>366</v>
      </c>
      <c r="D616" s="1" t="s">
        <v>7580</v>
      </c>
      <c r="E616" s="1">
        <v>1911</v>
      </c>
      <c r="F616" s="11" t="s">
        <v>367</v>
      </c>
      <c r="G616" s="12" t="str">
        <f t="shared" si="32"/>
        <v>(Kieffer, 1911)</v>
      </c>
      <c r="H616" s="1" t="s">
        <v>7599</v>
      </c>
      <c r="I616" s="13" t="s">
        <v>367</v>
      </c>
      <c r="J616" s="12" t="str">
        <f t="shared" si="33"/>
        <v>Paragryon algicola</v>
      </c>
      <c r="K616" s="12" t="str">
        <f t="shared" si="31"/>
        <v>Kieffer, 1911</v>
      </c>
    </row>
    <row r="617" spans="1:11" x14ac:dyDescent="0.2">
      <c r="A617" s="1" t="s">
        <v>131</v>
      </c>
      <c r="B617" s="1">
        <v>523</v>
      </c>
      <c r="C617" s="2" t="s">
        <v>368</v>
      </c>
      <c r="D617" s="1" t="s">
        <v>7580</v>
      </c>
      <c r="E617" s="1">
        <v>1908</v>
      </c>
      <c r="F617" s="11" t="s">
        <v>369</v>
      </c>
      <c r="G617" s="12" t="str">
        <f t="shared" si="32"/>
        <v>(Kieffer, 1908)</v>
      </c>
      <c r="H617" s="1" t="s">
        <v>7600</v>
      </c>
      <c r="I617" s="13" t="s">
        <v>369</v>
      </c>
      <c r="J617" s="12" t="str">
        <f t="shared" si="33"/>
        <v>Hoplogryon angustipennis</v>
      </c>
      <c r="K617" s="12" t="str">
        <f t="shared" si="31"/>
        <v>Kieffer, 1908</v>
      </c>
    </row>
    <row r="618" spans="1:11" x14ac:dyDescent="0.2">
      <c r="A618" s="1" t="s">
        <v>131</v>
      </c>
      <c r="B618" s="1">
        <v>524</v>
      </c>
      <c r="C618" s="2" t="s">
        <v>370</v>
      </c>
      <c r="D618" s="1" t="s">
        <v>7580</v>
      </c>
      <c r="E618" s="1">
        <v>1908</v>
      </c>
      <c r="F618" s="11" t="s">
        <v>371</v>
      </c>
      <c r="G618" s="12" t="str">
        <f t="shared" si="32"/>
        <v>(Kieffer, 1908)</v>
      </c>
      <c r="H618" s="1" t="s">
        <v>7600</v>
      </c>
      <c r="I618" s="13" t="s">
        <v>371</v>
      </c>
      <c r="J618" s="12" t="str">
        <f t="shared" si="33"/>
        <v>Hoplogryon antennalis</v>
      </c>
      <c r="K618" s="12" t="str">
        <f t="shared" si="31"/>
        <v>Kieffer, 1908</v>
      </c>
    </row>
    <row r="619" spans="1:11" x14ac:dyDescent="0.2">
      <c r="A619" s="1" t="s">
        <v>131</v>
      </c>
      <c r="B619" s="1">
        <v>525</v>
      </c>
      <c r="C619" s="2" t="s">
        <v>372</v>
      </c>
      <c r="D619" s="1" t="s">
        <v>7579</v>
      </c>
      <c r="E619" s="1">
        <v>1836</v>
      </c>
      <c r="F619" s="11" t="s">
        <v>373</v>
      </c>
      <c r="G619" s="12" t="str">
        <f t="shared" si="32"/>
        <v>(Walker, 1836)</v>
      </c>
      <c r="H619" s="1" t="s">
        <v>359</v>
      </c>
      <c r="I619" s="13" t="s">
        <v>373</v>
      </c>
      <c r="J619" s="12" t="str">
        <f t="shared" si="33"/>
        <v>Teleas apricans</v>
      </c>
      <c r="K619" s="12" t="str">
        <f t="shared" si="31"/>
        <v>Walker, 1836</v>
      </c>
    </row>
    <row r="620" spans="1:11" x14ac:dyDescent="0.2">
      <c r="A620" s="1" t="s">
        <v>131</v>
      </c>
      <c r="B620" s="1">
        <v>526</v>
      </c>
      <c r="C620" s="2" t="s">
        <v>374</v>
      </c>
      <c r="D620" s="1" t="s">
        <v>7579</v>
      </c>
      <c r="E620" s="1">
        <v>1836</v>
      </c>
      <c r="F620" s="11" t="s">
        <v>375</v>
      </c>
      <c r="G620" s="12" t="str">
        <f t="shared" si="32"/>
        <v>(Walker, 1836)</v>
      </c>
      <c r="H620" s="1" t="s">
        <v>359</v>
      </c>
      <c r="I620" s="13" t="s">
        <v>375</v>
      </c>
      <c r="J620" s="12" t="str">
        <f t="shared" si="33"/>
        <v>Teleas aratus</v>
      </c>
      <c r="K620" s="12" t="str">
        <f t="shared" si="31"/>
        <v>Walker, 1836</v>
      </c>
    </row>
    <row r="621" spans="1:11" x14ac:dyDescent="0.2">
      <c r="A621" s="1" t="s">
        <v>131</v>
      </c>
      <c r="B621" s="1">
        <v>527</v>
      </c>
      <c r="C621" s="2" t="s">
        <v>376</v>
      </c>
      <c r="D621" s="1" t="s">
        <v>7580</v>
      </c>
      <c r="E621" s="1">
        <v>1908</v>
      </c>
      <c r="F621" s="14" t="s">
        <v>377</v>
      </c>
      <c r="G621" s="12" t="str">
        <f t="shared" si="32"/>
        <v>(Kieffer, 1908)</v>
      </c>
      <c r="H621" s="1" t="s">
        <v>7600</v>
      </c>
      <c r="I621" s="15" t="s">
        <v>377</v>
      </c>
      <c r="J621" s="12" t="str">
        <f t="shared" si="33"/>
        <v>Hoplogryon bacilliger</v>
      </c>
      <c r="K621" s="12" t="str">
        <f t="shared" ref="K621:K684" si="34">CONCATENATE(D621,", ",E621)</f>
        <v>Kieffer, 1908</v>
      </c>
    </row>
    <row r="622" spans="1:11" x14ac:dyDescent="0.2">
      <c r="A622" s="1" t="s">
        <v>131</v>
      </c>
      <c r="B622" s="1">
        <v>528</v>
      </c>
      <c r="C622" s="2" t="s">
        <v>378</v>
      </c>
      <c r="D622" s="1" t="s">
        <v>7579</v>
      </c>
      <c r="E622" s="1">
        <v>1836</v>
      </c>
      <c r="F622" s="11" t="s">
        <v>379</v>
      </c>
      <c r="G622" s="12" t="str">
        <f t="shared" si="32"/>
        <v>(Walker, 1836)</v>
      </c>
      <c r="H622" s="1" t="s">
        <v>359</v>
      </c>
      <c r="I622" s="13" t="s">
        <v>379</v>
      </c>
      <c r="J622" s="12" t="str">
        <f t="shared" si="33"/>
        <v>Teleas bassus</v>
      </c>
      <c r="K622" s="12" t="str">
        <f t="shared" si="34"/>
        <v>Walker, 1836</v>
      </c>
    </row>
    <row r="623" spans="1:11" x14ac:dyDescent="0.2">
      <c r="A623" s="1" t="s">
        <v>131</v>
      </c>
      <c r="B623" s="1">
        <v>529</v>
      </c>
      <c r="C623" s="2" t="s">
        <v>380</v>
      </c>
      <c r="D623" s="1" t="s">
        <v>7566</v>
      </c>
      <c r="E623" s="1">
        <v>1859</v>
      </c>
      <c r="F623" s="11" t="s">
        <v>381</v>
      </c>
      <c r="G623" s="12" t="str">
        <f t="shared" si="32"/>
        <v>(Thomson, 1859)</v>
      </c>
      <c r="H623" s="1" t="s">
        <v>7601</v>
      </c>
      <c r="I623" s="13" t="s">
        <v>381</v>
      </c>
      <c r="J623" s="12" t="str">
        <f t="shared" si="33"/>
        <v>Prosacantha brevicollis</v>
      </c>
      <c r="K623" s="12" t="str">
        <f t="shared" si="34"/>
        <v>Thomson, 1859</v>
      </c>
    </row>
    <row r="624" spans="1:11" x14ac:dyDescent="0.2">
      <c r="A624" s="1" t="s">
        <v>131</v>
      </c>
      <c r="B624" s="1">
        <v>530</v>
      </c>
      <c r="C624" s="2" t="s">
        <v>382</v>
      </c>
      <c r="D624" s="1" t="s">
        <v>7580</v>
      </c>
      <c r="E624" s="1">
        <v>1908</v>
      </c>
      <c r="F624" s="11" t="s">
        <v>184</v>
      </c>
      <c r="G624" s="12" t="str">
        <f t="shared" si="32"/>
        <v>(Kieffer, 1908)</v>
      </c>
      <c r="H624" s="1" t="s">
        <v>7600</v>
      </c>
      <c r="I624" s="13" t="s">
        <v>184</v>
      </c>
      <c r="J624" s="12" t="str">
        <f t="shared" si="33"/>
        <v>Hoplogryon cameroni</v>
      </c>
      <c r="K624" s="12" t="str">
        <f t="shared" si="34"/>
        <v>Kieffer, 1908</v>
      </c>
    </row>
    <row r="625" spans="1:11" x14ac:dyDescent="0.2">
      <c r="A625" s="1" t="s">
        <v>131</v>
      </c>
      <c r="B625" s="1">
        <v>531</v>
      </c>
      <c r="C625" s="2" t="s">
        <v>383</v>
      </c>
      <c r="D625" s="1" t="s">
        <v>7580</v>
      </c>
      <c r="E625" s="1">
        <v>1908</v>
      </c>
      <c r="F625" s="11" t="s">
        <v>61</v>
      </c>
      <c r="G625" s="12" t="str">
        <f t="shared" si="32"/>
        <v>(Kieffer, 1908)</v>
      </c>
      <c r="H625" s="1" t="s">
        <v>7600</v>
      </c>
      <c r="I625" s="13" t="s">
        <v>61</v>
      </c>
      <c r="J625" s="12" t="str">
        <f t="shared" si="33"/>
        <v>Hoplogryon carinatus</v>
      </c>
      <c r="K625" s="12" t="str">
        <f t="shared" si="34"/>
        <v>Kieffer, 1908</v>
      </c>
    </row>
    <row r="626" spans="1:11" x14ac:dyDescent="0.2">
      <c r="A626" s="1" t="s">
        <v>131</v>
      </c>
      <c r="B626" s="1">
        <v>532</v>
      </c>
      <c r="C626" s="2" t="s">
        <v>384</v>
      </c>
      <c r="D626" s="1" t="s">
        <v>7580</v>
      </c>
      <c r="E626" s="1">
        <v>1908</v>
      </c>
      <c r="F626" s="11" t="s">
        <v>385</v>
      </c>
      <c r="G626" s="12" t="str">
        <f t="shared" si="32"/>
        <v>(Kieffer, 1908)</v>
      </c>
      <c r="H626" s="1" t="s">
        <v>7600</v>
      </c>
      <c r="I626" s="13" t="s">
        <v>385</v>
      </c>
      <c r="J626" s="12" t="str">
        <f t="shared" si="33"/>
        <v>Hoplogryon carinifrons</v>
      </c>
      <c r="K626" s="12" t="str">
        <f t="shared" si="34"/>
        <v>Kieffer, 1908</v>
      </c>
    </row>
    <row r="627" spans="1:11" x14ac:dyDescent="0.2">
      <c r="A627" s="1" t="s">
        <v>131</v>
      </c>
      <c r="B627" s="1">
        <v>533</v>
      </c>
      <c r="C627" s="2" t="s">
        <v>386</v>
      </c>
      <c r="D627" s="1" t="s">
        <v>7579</v>
      </c>
      <c r="E627" s="1">
        <v>1836</v>
      </c>
      <c r="F627" s="11" t="s">
        <v>387</v>
      </c>
      <c r="G627" s="12" t="str">
        <f t="shared" si="32"/>
        <v>(Walker, 1836)</v>
      </c>
      <c r="H627" s="1" t="s">
        <v>359</v>
      </c>
      <c r="I627" s="13" t="s">
        <v>387</v>
      </c>
      <c r="J627" s="12" t="str">
        <f t="shared" si="33"/>
        <v>Teleas cephisus</v>
      </c>
      <c r="K627" s="12" t="str">
        <f t="shared" si="34"/>
        <v>Walker, 1836</v>
      </c>
    </row>
    <row r="628" spans="1:11" x14ac:dyDescent="0.2">
      <c r="A628" s="1" t="s">
        <v>131</v>
      </c>
      <c r="B628" s="1">
        <v>534</v>
      </c>
      <c r="C628" s="2" t="s">
        <v>388</v>
      </c>
      <c r="D628" s="1" t="s">
        <v>7579</v>
      </c>
      <c r="E628" s="1">
        <v>1836</v>
      </c>
      <c r="F628" s="11" t="s">
        <v>389</v>
      </c>
      <c r="G628" s="12" t="str">
        <f t="shared" si="32"/>
        <v>(Walker, 1836)</v>
      </c>
      <c r="H628" s="1" t="s">
        <v>359</v>
      </c>
      <c r="I628" s="13" t="s">
        <v>389</v>
      </c>
      <c r="J628" s="12" t="str">
        <f t="shared" si="33"/>
        <v>Teleas chesias</v>
      </c>
      <c r="K628" s="12" t="str">
        <f t="shared" si="34"/>
        <v>Walker, 1836</v>
      </c>
    </row>
    <row r="629" spans="1:11" x14ac:dyDescent="0.2">
      <c r="A629" s="1" t="s">
        <v>131</v>
      </c>
      <c r="B629" s="1">
        <v>535</v>
      </c>
      <c r="C629" s="2" t="s">
        <v>390</v>
      </c>
      <c r="D629" s="1" t="s">
        <v>7579</v>
      </c>
      <c r="E629" s="1">
        <v>1836</v>
      </c>
      <c r="F629" s="11" t="s">
        <v>391</v>
      </c>
      <c r="G629" s="12" t="str">
        <f t="shared" si="32"/>
        <v>(Walker, 1836)</v>
      </c>
      <c r="H629" s="1" t="s">
        <v>359</v>
      </c>
      <c r="I629" s="13" t="s">
        <v>391</v>
      </c>
      <c r="J629" s="12" t="str">
        <f t="shared" si="33"/>
        <v>Teleas chyllene</v>
      </c>
      <c r="K629" s="12" t="str">
        <f t="shared" si="34"/>
        <v>Walker, 1836</v>
      </c>
    </row>
    <row r="630" spans="1:11" x14ac:dyDescent="0.2">
      <c r="A630" s="1" t="s">
        <v>131</v>
      </c>
      <c r="B630" s="1">
        <v>536</v>
      </c>
      <c r="C630" s="2" t="s">
        <v>392</v>
      </c>
      <c r="D630" s="1" t="s">
        <v>7579</v>
      </c>
      <c r="E630" s="1">
        <v>1836</v>
      </c>
      <c r="F630" s="11" t="s">
        <v>393</v>
      </c>
      <c r="G630" s="12" t="str">
        <f t="shared" si="32"/>
        <v>(Walker, 1836)</v>
      </c>
      <c r="H630" s="1" t="s">
        <v>359</v>
      </c>
      <c r="I630" s="13" t="s">
        <v>393</v>
      </c>
      <c r="J630" s="12" t="str">
        <f t="shared" si="33"/>
        <v>Teleas elatior</v>
      </c>
      <c r="K630" s="12" t="str">
        <f t="shared" si="34"/>
        <v>Walker, 1836</v>
      </c>
    </row>
    <row r="631" spans="1:11" x14ac:dyDescent="0.2">
      <c r="A631" s="1" t="s">
        <v>131</v>
      </c>
      <c r="B631" s="1">
        <v>537</v>
      </c>
      <c r="C631" s="2" t="s">
        <v>394</v>
      </c>
      <c r="D631" s="1" t="s">
        <v>7580</v>
      </c>
      <c r="E631" s="1">
        <v>1908</v>
      </c>
      <c r="F631" s="14" t="s">
        <v>98</v>
      </c>
      <c r="G631" s="12" t="str">
        <f t="shared" si="32"/>
        <v>(Kieffer, 1908)</v>
      </c>
      <c r="H631" s="1" t="s">
        <v>7600</v>
      </c>
      <c r="I631" s="15" t="s">
        <v>98</v>
      </c>
      <c r="J631" s="12" t="str">
        <f t="shared" si="33"/>
        <v>Hoplogryon elongatus</v>
      </c>
      <c r="K631" s="12" t="str">
        <f t="shared" si="34"/>
        <v>Kieffer, 1908</v>
      </c>
    </row>
    <row r="632" spans="1:11" x14ac:dyDescent="0.2">
      <c r="A632" s="1" t="s">
        <v>131</v>
      </c>
      <c r="B632" s="1">
        <v>538</v>
      </c>
      <c r="C632" s="2" t="s">
        <v>395</v>
      </c>
      <c r="D632" s="1" t="s">
        <v>7579</v>
      </c>
      <c r="E632" s="1">
        <v>1836</v>
      </c>
      <c r="F632" s="11" t="s">
        <v>396</v>
      </c>
      <c r="G632" s="12" t="str">
        <f t="shared" si="32"/>
        <v>(Walker, 1836)</v>
      </c>
      <c r="H632" s="1" t="s">
        <v>359</v>
      </c>
      <c r="I632" s="13" t="s">
        <v>396</v>
      </c>
      <c r="J632" s="12" t="str">
        <f t="shared" si="33"/>
        <v>Teleas ephippium</v>
      </c>
      <c r="K632" s="12" t="str">
        <f t="shared" si="34"/>
        <v>Walker, 1836</v>
      </c>
    </row>
    <row r="633" spans="1:11" x14ac:dyDescent="0.2">
      <c r="A633" s="1" t="s">
        <v>131</v>
      </c>
      <c r="B633" s="1">
        <v>539</v>
      </c>
      <c r="C633" s="2" t="s">
        <v>397</v>
      </c>
      <c r="D633" s="1" t="s">
        <v>7579</v>
      </c>
      <c r="E633" s="1">
        <v>1836</v>
      </c>
      <c r="F633" s="11" t="s">
        <v>33</v>
      </c>
      <c r="G633" s="12" t="str">
        <f t="shared" si="32"/>
        <v>(Walker, 1836)</v>
      </c>
      <c r="H633" s="1" t="s">
        <v>359</v>
      </c>
      <c r="I633" s="13" t="s">
        <v>33</v>
      </c>
      <c r="J633" s="12" t="str">
        <f t="shared" si="33"/>
        <v>Teleas flavipes</v>
      </c>
      <c r="K633" s="12" t="str">
        <f t="shared" si="34"/>
        <v>Walker, 1836</v>
      </c>
    </row>
    <row r="634" spans="1:11" x14ac:dyDescent="0.2">
      <c r="A634" s="1" t="s">
        <v>131</v>
      </c>
      <c r="B634" s="1">
        <v>54</v>
      </c>
      <c r="C634" s="2" t="s">
        <v>172</v>
      </c>
      <c r="D634" s="1" t="s">
        <v>7582</v>
      </c>
      <c r="E634" s="1">
        <v>1861</v>
      </c>
      <c r="F634" s="11" t="s">
        <v>173</v>
      </c>
      <c r="G634" s="12" t="str">
        <f t="shared" si="32"/>
        <v>(Fitch, 1861)</v>
      </c>
      <c r="H634" s="1" t="s">
        <v>231</v>
      </c>
      <c r="I634" s="13" t="s">
        <v>173</v>
      </c>
      <c r="J634" s="12" t="str">
        <f t="shared" si="33"/>
        <v>Platygaster error</v>
      </c>
      <c r="K634" s="12" t="str">
        <f t="shared" si="34"/>
        <v>Fitch, 1861</v>
      </c>
    </row>
    <row r="635" spans="1:11" x14ac:dyDescent="0.2">
      <c r="A635" s="1" t="s">
        <v>131</v>
      </c>
      <c r="B635" s="1">
        <v>549</v>
      </c>
      <c r="C635" s="2" t="s">
        <v>401</v>
      </c>
      <c r="D635" s="1" t="s">
        <v>7579</v>
      </c>
      <c r="E635" s="1">
        <v>1836</v>
      </c>
      <c r="F635" s="11" t="s">
        <v>402</v>
      </c>
      <c r="G635" s="12" t="str">
        <f t="shared" si="32"/>
        <v>(Walker, 1836)</v>
      </c>
      <c r="H635" s="1" t="s">
        <v>359</v>
      </c>
      <c r="I635" s="13" t="s">
        <v>402</v>
      </c>
      <c r="J635" s="12" t="str">
        <f t="shared" si="33"/>
        <v>Teleas galba</v>
      </c>
      <c r="K635" s="12" t="str">
        <f t="shared" si="34"/>
        <v>Walker, 1836</v>
      </c>
    </row>
    <row r="636" spans="1:11" x14ac:dyDescent="0.2">
      <c r="A636" s="1" t="s">
        <v>131</v>
      </c>
      <c r="B636" s="1">
        <v>550</v>
      </c>
      <c r="C636" s="2" t="s">
        <v>403</v>
      </c>
      <c r="D636" s="1" t="s">
        <v>7579</v>
      </c>
      <c r="E636" s="1">
        <v>1836</v>
      </c>
      <c r="F636" s="11" t="s">
        <v>404</v>
      </c>
      <c r="G636" s="12" t="str">
        <f t="shared" si="32"/>
        <v>(Walker, 1836)</v>
      </c>
      <c r="H636" s="1" t="s">
        <v>359</v>
      </c>
      <c r="I636" s="13" t="s">
        <v>404</v>
      </c>
      <c r="J636" s="12" t="str">
        <f t="shared" si="33"/>
        <v>Teleas glaucus</v>
      </c>
      <c r="K636" s="12" t="str">
        <f t="shared" si="34"/>
        <v>Walker, 1836</v>
      </c>
    </row>
    <row r="637" spans="1:11" x14ac:dyDescent="0.2">
      <c r="A637" s="1" t="s">
        <v>131</v>
      </c>
      <c r="B637" s="1">
        <v>551</v>
      </c>
      <c r="C637" s="2" t="s">
        <v>405</v>
      </c>
      <c r="D637" s="1" t="s">
        <v>7580</v>
      </c>
      <c r="E637" s="1">
        <v>1912</v>
      </c>
      <c r="F637" s="11" t="s">
        <v>406</v>
      </c>
      <c r="G637" s="12" t="str">
        <f t="shared" si="32"/>
        <v>(Kieffer, 1912)</v>
      </c>
      <c r="H637" s="1" t="s">
        <v>7600</v>
      </c>
      <c r="I637" s="13" t="s">
        <v>406</v>
      </c>
      <c r="J637" s="12" t="str">
        <f t="shared" si="33"/>
        <v>Hoplogryon halteratus</v>
      </c>
      <c r="K637" s="12" t="str">
        <f t="shared" si="34"/>
        <v>Kieffer, 1912</v>
      </c>
    </row>
    <row r="638" spans="1:11" x14ac:dyDescent="0.2">
      <c r="A638" s="1" t="s">
        <v>131</v>
      </c>
      <c r="B638" s="1">
        <v>552</v>
      </c>
      <c r="C638" s="2" t="s">
        <v>407</v>
      </c>
      <c r="D638" s="1" t="s">
        <v>7579</v>
      </c>
      <c r="E638" s="1">
        <v>1836</v>
      </c>
      <c r="F638" s="11" t="s">
        <v>408</v>
      </c>
      <c r="G638" s="12" t="str">
        <f t="shared" si="32"/>
        <v>(Walker, 1836)</v>
      </c>
      <c r="H638" s="1" t="s">
        <v>359</v>
      </c>
      <c r="I638" s="13" t="s">
        <v>408</v>
      </c>
      <c r="J638" s="12" t="str">
        <f t="shared" si="33"/>
        <v>Teleas lamus</v>
      </c>
      <c r="K638" s="12" t="str">
        <f t="shared" si="34"/>
        <v>Walker, 1836</v>
      </c>
    </row>
    <row r="639" spans="1:11" x14ac:dyDescent="0.2">
      <c r="A639" s="1" t="s">
        <v>131</v>
      </c>
      <c r="B639" s="1">
        <v>553</v>
      </c>
      <c r="C639" s="2" t="s">
        <v>409</v>
      </c>
      <c r="D639" s="1" t="s">
        <v>7580</v>
      </c>
      <c r="E639" s="1">
        <v>1908</v>
      </c>
      <c r="F639" s="11" t="s">
        <v>410</v>
      </c>
      <c r="G639" s="12" t="str">
        <f t="shared" si="32"/>
        <v>(Kieffer, 1908)</v>
      </c>
      <c r="H639" s="1" t="s">
        <v>7600</v>
      </c>
      <c r="I639" s="13" t="s">
        <v>410</v>
      </c>
      <c r="J639" s="12" t="str">
        <f t="shared" si="33"/>
        <v>Hoplogryon levigena</v>
      </c>
      <c r="K639" s="12" t="str">
        <f t="shared" si="34"/>
        <v>Kieffer, 1908</v>
      </c>
    </row>
    <row r="640" spans="1:11" x14ac:dyDescent="0.2">
      <c r="A640" s="1" t="s">
        <v>131</v>
      </c>
      <c r="B640" s="1">
        <v>554</v>
      </c>
      <c r="C640" s="2" t="s">
        <v>411</v>
      </c>
      <c r="D640" s="1" t="s">
        <v>7579</v>
      </c>
      <c r="E640" s="1">
        <v>1836</v>
      </c>
      <c r="F640" s="11" t="s">
        <v>412</v>
      </c>
      <c r="G640" s="12" t="str">
        <f t="shared" si="32"/>
        <v>(Walker, 1836)</v>
      </c>
      <c r="H640" s="1" t="s">
        <v>359</v>
      </c>
      <c r="I640" s="13" t="s">
        <v>412</v>
      </c>
      <c r="J640" s="12" t="str">
        <f t="shared" si="33"/>
        <v>Teleas lycaon</v>
      </c>
      <c r="K640" s="12" t="str">
        <f t="shared" si="34"/>
        <v>Walker, 1836</v>
      </c>
    </row>
    <row r="641" spans="1:11" x14ac:dyDescent="0.2">
      <c r="A641" s="1" t="s">
        <v>131</v>
      </c>
      <c r="B641" s="1">
        <v>555</v>
      </c>
      <c r="C641" s="2" t="s">
        <v>413</v>
      </c>
      <c r="D641" s="1" t="s">
        <v>7580</v>
      </c>
      <c r="E641" s="1">
        <v>1913</v>
      </c>
      <c r="F641" s="11" t="s">
        <v>266</v>
      </c>
      <c r="G641" s="12" t="str">
        <f t="shared" si="32"/>
        <v>(Kieffer, 1913)</v>
      </c>
      <c r="H641" s="1" t="s">
        <v>7600</v>
      </c>
      <c r="I641" s="13" t="s">
        <v>266</v>
      </c>
      <c r="J641" s="12" t="str">
        <f t="shared" si="33"/>
        <v>Hoplogryon marshalli</v>
      </c>
      <c r="K641" s="12" t="str">
        <f t="shared" si="34"/>
        <v>Kieffer, 1913</v>
      </c>
    </row>
    <row r="642" spans="1:11" x14ac:dyDescent="0.2">
      <c r="A642" s="1" t="s">
        <v>131</v>
      </c>
      <c r="B642" s="1">
        <v>556</v>
      </c>
      <c r="C642" s="2" t="s">
        <v>414</v>
      </c>
      <c r="D642" s="1" t="s">
        <v>7580</v>
      </c>
      <c r="E642" s="1">
        <v>1908</v>
      </c>
      <c r="F642" s="11" t="s">
        <v>415</v>
      </c>
      <c r="G642" s="12" t="str">
        <f t="shared" ref="G642:G710" si="35">CONCATENATE("(",K642,")")</f>
        <v>(Kieffer, 1908)</v>
      </c>
      <c r="H642" s="1" t="s">
        <v>7600</v>
      </c>
      <c r="I642" s="13" t="s">
        <v>415</v>
      </c>
      <c r="J642" s="12" t="str">
        <f t="shared" si="33"/>
        <v>Hoplogryon micropterus</v>
      </c>
      <c r="K642" s="12" t="str">
        <f t="shared" si="34"/>
        <v>Kieffer, 1908</v>
      </c>
    </row>
    <row r="643" spans="1:11" x14ac:dyDescent="0.2">
      <c r="A643" s="1" t="s">
        <v>131</v>
      </c>
      <c r="B643" s="1">
        <v>557</v>
      </c>
      <c r="C643" s="2" t="s">
        <v>416</v>
      </c>
      <c r="D643" s="1" t="s">
        <v>7580</v>
      </c>
      <c r="E643" s="1">
        <v>1911</v>
      </c>
      <c r="F643" s="11" t="s">
        <v>361</v>
      </c>
      <c r="G643" s="12" t="str">
        <f t="shared" si="35"/>
        <v>(Kieffer, 1911)</v>
      </c>
      <c r="H643" s="1" t="s">
        <v>7600</v>
      </c>
      <c r="I643" s="13" t="s">
        <v>361</v>
      </c>
      <c r="J643" s="12" t="str">
        <f t="shared" ref="J643:J706" si="36">CONCATENATE(H643," ",I643)</f>
        <v>Hoplogryon myrmecobius</v>
      </c>
      <c r="K643" s="12" t="str">
        <f t="shared" si="34"/>
        <v>Kieffer, 1911</v>
      </c>
    </row>
    <row r="644" spans="1:11" x14ac:dyDescent="0.2">
      <c r="A644" s="1" t="s">
        <v>131</v>
      </c>
      <c r="B644" s="1">
        <v>558</v>
      </c>
      <c r="C644" s="2" t="s">
        <v>417</v>
      </c>
      <c r="D644" s="1" t="s">
        <v>7580</v>
      </c>
      <c r="E644" s="1">
        <v>1911</v>
      </c>
      <c r="F644" s="11" t="s">
        <v>88</v>
      </c>
      <c r="G644" s="12" t="str">
        <f t="shared" si="35"/>
        <v>(Kieffer, 1911)</v>
      </c>
      <c r="H644" s="1" t="s">
        <v>7599</v>
      </c>
      <c r="I644" s="13" t="s">
        <v>88</v>
      </c>
      <c r="J644" s="12" t="str">
        <f t="shared" si="36"/>
        <v>Paragryon myrmecophilus</v>
      </c>
      <c r="K644" s="12" t="str">
        <f t="shared" si="34"/>
        <v>Kieffer, 1911</v>
      </c>
    </row>
    <row r="645" spans="1:11" x14ac:dyDescent="0.2">
      <c r="A645" s="1" t="s">
        <v>131</v>
      </c>
      <c r="B645" s="1">
        <v>559</v>
      </c>
      <c r="C645" s="2" t="s">
        <v>418</v>
      </c>
      <c r="D645" s="1" t="s">
        <v>7579</v>
      </c>
      <c r="E645" s="1">
        <v>1836</v>
      </c>
      <c r="F645" s="11" t="s">
        <v>419</v>
      </c>
      <c r="G645" s="12" t="str">
        <f t="shared" si="35"/>
        <v>(Walker, 1836)</v>
      </c>
      <c r="H645" s="1" t="s">
        <v>331</v>
      </c>
      <c r="I645" s="13" t="s">
        <v>419</v>
      </c>
      <c r="J645" s="12" t="str">
        <f t="shared" si="36"/>
        <v>Gryon nanno</v>
      </c>
      <c r="K645" s="12" t="str">
        <f t="shared" si="34"/>
        <v>Walker, 1836</v>
      </c>
    </row>
    <row r="646" spans="1:11" x14ac:dyDescent="0.2">
      <c r="A646" s="1" t="s">
        <v>131</v>
      </c>
      <c r="B646" s="1">
        <v>560</v>
      </c>
      <c r="C646" s="2" t="s">
        <v>420</v>
      </c>
      <c r="D646" s="1" t="s">
        <v>7566</v>
      </c>
      <c r="E646" s="1">
        <v>1859</v>
      </c>
      <c r="F646" s="11" t="s">
        <v>421</v>
      </c>
      <c r="G646" s="12" t="str">
        <f t="shared" si="35"/>
        <v>(Thomson, 1859)</v>
      </c>
      <c r="H646" s="1" t="s">
        <v>7601</v>
      </c>
      <c r="I646" s="13" t="s">
        <v>421</v>
      </c>
      <c r="J646" s="12" t="str">
        <f t="shared" si="36"/>
        <v>Prosacantha nitidulus</v>
      </c>
      <c r="K646" s="12" t="str">
        <f t="shared" si="34"/>
        <v>Thomson, 1859</v>
      </c>
    </row>
    <row r="647" spans="1:11" x14ac:dyDescent="0.2">
      <c r="A647" s="1" t="s">
        <v>131</v>
      </c>
      <c r="B647" s="1">
        <v>566</v>
      </c>
      <c r="C647" s="2" t="s">
        <v>423</v>
      </c>
      <c r="D647" s="1" t="s">
        <v>7579</v>
      </c>
      <c r="E647" s="1">
        <v>1836</v>
      </c>
      <c r="F647" s="11" t="s">
        <v>424</v>
      </c>
      <c r="G647" s="12" t="str">
        <f t="shared" si="35"/>
        <v>(Walker, 1836)</v>
      </c>
      <c r="H647" s="1" t="s">
        <v>359</v>
      </c>
      <c r="I647" s="13" t="s">
        <v>424</v>
      </c>
      <c r="J647" s="12" t="str">
        <f t="shared" si="36"/>
        <v>Teleas ocyroe</v>
      </c>
      <c r="K647" s="12" t="str">
        <f t="shared" si="34"/>
        <v>Walker, 1836</v>
      </c>
    </row>
    <row r="648" spans="1:11" x14ac:dyDescent="0.2">
      <c r="A648" s="1" t="s">
        <v>131</v>
      </c>
      <c r="B648" s="1">
        <v>567</v>
      </c>
      <c r="C648" s="2" t="s">
        <v>425</v>
      </c>
      <c r="D648" s="1" t="s">
        <v>7566</v>
      </c>
      <c r="E648" s="1">
        <v>1859</v>
      </c>
      <c r="F648" s="11" t="s">
        <v>337</v>
      </c>
      <c r="G648" s="12" t="str">
        <f t="shared" si="35"/>
        <v>(Thomson, 1859)</v>
      </c>
      <c r="H648" s="1" t="s">
        <v>7601</v>
      </c>
      <c r="I648" s="13" t="s">
        <v>337</v>
      </c>
      <c r="J648" s="12" t="str">
        <f t="shared" si="36"/>
        <v>Prosacantha opacus</v>
      </c>
      <c r="K648" s="12" t="str">
        <f t="shared" si="34"/>
        <v>Thomson, 1859</v>
      </c>
    </row>
    <row r="649" spans="1:11" x14ac:dyDescent="0.2">
      <c r="A649" s="1" t="s">
        <v>131</v>
      </c>
      <c r="B649" s="1">
        <v>569</v>
      </c>
      <c r="C649" s="2" t="s">
        <v>427</v>
      </c>
      <c r="D649" s="1" t="s">
        <v>7566</v>
      </c>
      <c r="E649" s="1">
        <v>1859</v>
      </c>
      <c r="F649" s="11" t="s">
        <v>428</v>
      </c>
      <c r="G649" s="12" t="str">
        <f t="shared" si="35"/>
        <v>(Thomson, 1859)</v>
      </c>
      <c r="H649" s="1" t="s">
        <v>7601</v>
      </c>
      <c r="I649" s="13" t="s">
        <v>428</v>
      </c>
      <c r="J649" s="12" t="str">
        <f t="shared" si="36"/>
        <v>Prosacantha ovatus</v>
      </c>
      <c r="K649" s="12" t="str">
        <f t="shared" si="34"/>
        <v>Thomson, 1859</v>
      </c>
    </row>
    <row r="650" spans="1:11" x14ac:dyDescent="0.2">
      <c r="A650" s="1" t="s">
        <v>131</v>
      </c>
      <c r="B650" s="1">
        <v>573</v>
      </c>
      <c r="C650" s="2" t="s">
        <v>429</v>
      </c>
      <c r="D650" s="1" t="s">
        <v>7579</v>
      </c>
      <c r="E650" s="1">
        <v>1836</v>
      </c>
      <c r="F650" s="11" t="s">
        <v>430</v>
      </c>
      <c r="G650" s="12" t="str">
        <f t="shared" si="35"/>
        <v>(Walker, 1836)</v>
      </c>
      <c r="H650" s="1" t="s">
        <v>359</v>
      </c>
      <c r="I650" s="13" t="s">
        <v>430</v>
      </c>
      <c r="J650" s="12" t="str">
        <f t="shared" si="36"/>
        <v>Teleas paula</v>
      </c>
      <c r="K650" s="12" t="str">
        <f t="shared" si="34"/>
        <v>Walker, 1836</v>
      </c>
    </row>
    <row r="651" spans="1:11" x14ac:dyDescent="0.2">
      <c r="A651" s="1" t="s">
        <v>131</v>
      </c>
      <c r="B651" s="1">
        <v>574</v>
      </c>
      <c r="C651" s="2" t="s">
        <v>431</v>
      </c>
      <c r="D651" s="1" t="s">
        <v>7579</v>
      </c>
      <c r="E651" s="1">
        <v>1836</v>
      </c>
      <c r="F651" s="11" t="s">
        <v>432</v>
      </c>
      <c r="G651" s="12" t="str">
        <f t="shared" si="35"/>
        <v>(Walker, 1836)</v>
      </c>
      <c r="H651" s="1" t="s">
        <v>359</v>
      </c>
      <c r="I651" s="13" t="s">
        <v>432</v>
      </c>
      <c r="J651" s="12" t="str">
        <f t="shared" si="36"/>
        <v>Teleas procris</v>
      </c>
      <c r="K651" s="12" t="str">
        <f t="shared" si="34"/>
        <v>Walker, 1836</v>
      </c>
    </row>
    <row r="652" spans="1:11" x14ac:dyDescent="0.2">
      <c r="A652" s="1" t="s">
        <v>131</v>
      </c>
      <c r="B652" s="1">
        <v>575</v>
      </c>
      <c r="C652" s="2" t="s">
        <v>433</v>
      </c>
      <c r="D652" s="1" t="s">
        <v>7580</v>
      </c>
      <c r="E652" s="1">
        <v>1908</v>
      </c>
      <c r="F652" s="11" t="s">
        <v>434</v>
      </c>
      <c r="G652" s="12" t="str">
        <f t="shared" si="35"/>
        <v>(Kieffer, 1908)</v>
      </c>
      <c r="H652" s="1" t="s">
        <v>7600</v>
      </c>
      <c r="I652" s="13" t="s">
        <v>434</v>
      </c>
      <c r="J652" s="12" t="str">
        <f t="shared" si="36"/>
        <v>Hoplogryon punctatifrons</v>
      </c>
      <c r="K652" s="12" t="str">
        <f t="shared" si="34"/>
        <v>Kieffer, 1908</v>
      </c>
    </row>
    <row r="653" spans="1:11" x14ac:dyDescent="0.2">
      <c r="A653" s="1" t="s">
        <v>131</v>
      </c>
      <c r="B653" s="1">
        <v>576</v>
      </c>
      <c r="C653" s="2" t="s">
        <v>435</v>
      </c>
      <c r="D653" s="1" t="s">
        <v>7566</v>
      </c>
      <c r="E653" s="1">
        <v>1859</v>
      </c>
      <c r="F653" s="11" t="s">
        <v>436</v>
      </c>
      <c r="G653" s="12" t="str">
        <f t="shared" si="35"/>
        <v>(Thomson, 1859)</v>
      </c>
      <c r="H653" s="1" t="s">
        <v>7601</v>
      </c>
      <c r="I653" s="13" t="s">
        <v>436</v>
      </c>
      <c r="J653" s="12" t="str">
        <f t="shared" si="36"/>
        <v>Prosacantha puncticollis</v>
      </c>
      <c r="K653" s="12" t="str">
        <f t="shared" si="34"/>
        <v>Thomson, 1859</v>
      </c>
    </row>
    <row r="654" spans="1:11" x14ac:dyDescent="0.2">
      <c r="A654" s="1" t="s">
        <v>131</v>
      </c>
      <c r="B654" s="1">
        <v>579</v>
      </c>
      <c r="C654" s="2" t="s">
        <v>437</v>
      </c>
      <c r="D654" s="1" t="s">
        <v>7580</v>
      </c>
      <c r="E654" s="1">
        <v>1908</v>
      </c>
      <c r="F654" s="11" t="s">
        <v>438</v>
      </c>
      <c r="G654" s="12" t="str">
        <f t="shared" si="35"/>
        <v>(Kieffer, 1908)</v>
      </c>
      <c r="H654" s="1" t="s">
        <v>7600</v>
      </c>
      <c r="I654" s="13" t="s">
        <v>438</v>
      </c>
      <c r="J654" s="12" t="str">
        <f t="shared" si="36"/>
        <v>Hoplogryon rufonotatus</v>
      </c>
      <c r="K654" s="12" t="str">
        <f t="shared" si="34"/>
        <v>Kieffer, 1908</v>
      </c>
    </row>
    <row r="655" spans="1:11" x14ac:dyDescent="0.2">
      <c r="A655" s="1" t="s">
        <v>131</v>
      </c>
      <c r="B655" s="1">
        <v>580</v>
      </c>
      <c r="C655" s="2" t="s">
        <v>439</v>
      </c>
      <c r="D655" s="1" t="s">
        <v>7580</v>
      </c>
      <c r="E655" s="1">
        <v>1908</v>
      </c>
      <c r="F655" s="11" t="s">
        <v>440</v>
      </c>
      <c r="G655" s="12" t="str">
        <f t="shared" si="35"/>
        <v>(Kieffer, 1908)</v>
      </c>
      <c r="H655" s="1" t="s">
        <v>7600</v>
      </c>
      <c r="I655" s="13" t="s">
        <v>440</v>
      </c>
      <c r="J655" s="12" t="str">
        <f t="shared" si="36"/>
        <v>Hoplogryon sectigena</v>
      </c>
      <c r="K655" s="12" t="str">
        <f t="shared" si="34"/>
        <v>Kieffer, 1908</v>
      </c>
    </row>
    <row r="656" spans="1:11" x14ac:dyDescent="0.2">
      <c r="A656" s="1" t="s">
        <v>131</v>
      </c>
      <c r="B656" s="1">
        <v>581</v>
      </c>
      <c r="C656" s="2" t="s">
        <v>441</v>
      </c>
      <c r="D656" s="1" t="s">
        <v>7580</v>
      </c>
      <c r="E656" s="1">
        <v>1908</v>
      </c>
      <c r="F656" s="11" t="s">
        <v>442</v>
      </c>
      <c r="G656" s="12" t="str">
        <f t="shared" si="35"/>
        <v>(Kieffer, 1908)</v>
      </c>
      <c r="H656" s="1" t="s">
        <v>7600</v>
      </c>
      <c r="I656" s="13" t="s">
        <v>442</v>
      </c>
      <c r="J656" s="12" t="str">
        <f t="shared" si="36"/>
        <v>Hoplogryon striatigena</v>
      </c>
      <c r="K656" s="12" t="str">
        <f t="shared" si="34"/>
        <v>Kieffer, 1908</v>
      </c>
    </row>
    <row r="657" spans="1:11" x14ac:dyDescent="0.2">
      <c r="A657" s="1" t="s">
        <v>131</v>
      </c>
      <c r="B657" s="1">
        <v>582</v>
      </c>
      <c r="C657" s="2" t="s">
        <v>443</v>
      </c>
      <c r="D657" s="1" t="s">
        <v>7579</v>
      </c>
      <c r="E657" s="1">
        <v>1836</v>
      </c>
      <c r="F657" s="11" t="s">
        <v>444</v>
      </c>
      <c r="G657" s="12" t="str">
        <f t="shared" si="35"/>
        <v>(Walker, 1836)</v>
      </c>
      <c r="H657" s="1" t="s">
        <v>359</v>
      </c>
      <c r="I657" s="13" t="s">
        <v>444</v>
      </c>
      <c r="J657" s="12" t="str">
        <f t="shared" si="36"/>
        <v>Teleas therycides</v>
      </c>
      <c r="K657" s="12" t="str">
        <f t="shared" si="34"/>
        <v>Walker, 1836</v>
      </c>
    </row>
    <row r="658" spans="1:11" x14ac:dyDescent="0.2">
      <c r="A658" s="1" t="s">
        <v>131</v>
      </c>
      <c r="B658" s="1">
        <v>593</v>
      </c>
      <c r="C658" s="2" t="s">
        <v>446</v>
      </c>
      <c r="D658" s="1" t="s">
        <v>7579</v>
      </c>
      <c r="E658" s="1">
        <v>1836</v>
      </c>
      <c r="F658" s="11" t="s">
        <v>447</v>
      </c>
      <c r="G658" s="12" t="str">
        <f t="shared" si="35"/>
        <v>(Walker, 1836)</v>
      </c>
      <c r="H658" s="1" t="s">
        <v>359</v>
      </c>
      <c r="I658" s="13" t="s">
        <v>447</v>
      </c>
      <c r="J658" s="12" t="str">
        <f t="shared" si="36"/>
        <v>Teleas timareta</v>
      </c>
      <c r="K658" s="12" t="str">
        <f t="shared" si="34"/>
        <v>Walker, 1836</v>
      </c>
    </row>
    <row r="659" spans="1:11" x14ac:dyDescent="0.2">
      <c r="A659" s="1" t="s">
        <v>131</v>
      </c>
      <c r="B659" s="1">
        <v>594</v>
      </c>
      <c r="C659" s="2" t="s">
        <v>448</v>
      </c>
      <c r="D659" s="1" t="s">
        <v>7580</v>
      </c>
      <c r="E659" s="1">
        <v>1908</v>
      </c>
      <c r="F659" s="11" t="s">
        <v>449</v>
      </c>
      <c r="G659" s="12" t="str">
        <f t="shared" si="35"/>
        <v>(Kieffer, 1908)</v>
      </c>
      <c r="H659" s="1" t="s">
        <v>7600</v>
      </c>
      <c r="I659" s="13" t="s">
        <v>449</v>
      </c>
      <c r="J659" s="12" t="str">
        <f t="shared" si="36"/>
        <v>Hoplogryon tuberculatus</v>
      </c>
      <c r="K659" s="12" t="str">
        <f t="shared" si="34"/>
        <v>Kieffer, 1908</v>
      </c>
    </row>
    <row r="660" spans="1:11" x14ac:dyDescent="0.2">
      <c r="A660" s="1" t="s">
        <v>131</v>
      </c>
      <c r="B660" s="1">
        <v>595</v>
      </c>
      <c r="C660" s="2" t="s">
        <v>450</v>
      </c>
      <c r="D660" s="1" t="s">
        <v>7579</v>
      </c>
      <c r="E660" s="1">
        <v>1836</v>
      </c>
      <c r="F660" s="11" t="s">
        <v>451</v>
      </c>
      <c r="G660" s="12" t="str">
        <f t="shared" si="35"/>
        <v>(Walker, 1836)</v>
      </c>
      <c r="H660" s="1" t="s">
        <v>359</v>
      </c>
      <c r="I660" s="13" t="s">
        <v>451</v>
      </c>
      <c r="J660" s="12" t="str">
        <f t="shared" si="36"/>
        <v>Teleas varicornis</v>
      </c>
      <c r="K660" s="12" t="str">
        <f t="shared" si="34"/>
        <v>Walker, 1836</v>
      </c>
    </row>
    <row r="661" spans="1:11" x14ac:dyDescent="0.2">
      <c r="A661" s="1" t="s">
        <v>131</v>
      </c>
      <c r="B661" s="1">
        <v>601</v>
      </c>
      <c r="C661" s="2" t="s">
        <v>452</v>
      </c>
      <c r="D661" s="1" t="s">
        <v>7579</v>
      </c>
      <c r="E661" s="1">
        <v>1836</v>
      </c>
      <c r="F661" s="11" t="s">
        <v>453</v>
      </c>
      <c r="G661" s="12" t="str">
        <f t="shared" si="35"/>
        <v>(Walker, 1836)</v>
      </c>
      <c r="H661" s="1" t="s">
        <v>359</v>
      </c>
      <c r="I661" s="13" t="s">
        <v>453</v>
      </c>
      <c r="J661" s="12" t="str">
        <f t="shared" si="36"/>
        <v>Teleas xenetus</v>
      </c>
      <c r="K661" s="12" t="str">
        <f t="shared" si="34"/>
        <v>Walker, 1836</v>
      </c>
    </row>
    <row r="662" spans="1:11" x14ac:dyDescent="0.2">
      <c r="A662" s="1" t="s">
        <v>131</v>
      </c>
      <c r="B662" s="1">
        <v>643</v>
      </c>
      <c r="C662" s="2" t="s">
        <v>459</v>
      </c>
      <c r="D662" s="1" t="s">
        <v>7602</v>
      </c>
      <c r="E662" s="1">
        <v>1844</v>
      </c>
      <c r="F662" s="11" t="s">
        <v>460</v>
      </c>
      <c r="G662" s="12" t="str">
        <f t="shared" si="35"/>
        <v>(Ratzeburg, 1844)</v>
      </c>
      <c r="H662" s="1" t="s">
        <v>359</v>
      </c>
      <c r="I662" s="13" t="s">
        <v>460</v>
      </c>
      <c r="J662" s="12" t="str">
        <f t="shared" si="36"/>
        <v>Teleas dalmanni</v>
      </c>
      <c r="K662" s="12" t="str">
        <f t="shared" si="34"/>
        <v>Ratzeburg, 1844</v>
      </c>
    </row>
    <row r="663" spans="1:11" x14ac:dyDescent="0.2">
      <c r="A663" s="1" t="s">
        <v>131</v>
      </c>
      <c r="B663" s="1">
        <v>646</v>
      </c>
      <c r="C663" s="2" t="s">
        <v>461</v>
      </c>
      <c r="D663" s="1" t="s">
        <v>7603</v>
      </c>
      <c r="E663" s="1">
        <v>1939</v>
      </c>
      <c r="F663" s="11" t="s">
        <v>462</v>
      </c>
      <c r="G663" s="12" t="str">
        <f t="shared" si="35"/>
        <v>(Szelényi, 1939)</v>
      </c>
      <c r="H663" s="1" t="s">
        <v>457</v>
      </c>
      <c r="I663" s="13" t="s">
        <v>462</v>
      </c>
      <c r="J663" s="12" t="str">
        <f t="shared" si="36"/>
        <v>Platytelenomus danubialis</v>
      </c>
      <c r="K663" s="12" t="str">
        <f t="shared" si="34"/>
        <v>Szelényi, 1939</v>
      </c>
    </row>
    <row r="664" spans="1:11" x14ac:dyDescent="0.2">
      <c r="A664" s="1" t="s">
        <v>131</v>
      </c>
      <c r="B664" s="1">
        <v>659</v>
      </c>
      <c r="C664" s="2" t="s">
        <v>463</v>
      </c>
      <c r="D664" s="1" t="s">
        <v>7602</v>
      </c>
      <c r="E664" s="1">
        <v>1844</v>
      </c>
      <c r="F664" s="11" t="s">
        <v>464</v>
      </c>
      <c r="G664" s="12" t="str">
        <f t="shared" si="35"/>
        <v>(Ratzeburg, 1844)</v>
      </c>
      <c r="H664" s="1" t="s">
        <v>359</v>
      </c>
      <c r="I664" s="13" t="s">
        <v>464</v>
      </c>
      <c r="J664" s="12" t="str">
        <f t="shared" si="36"/>
        <v>Teleas laeviusculus</v>
      </c>
      <c r="K664" s="12" t="str">
        <f t="shared" si="34"/>
        <v>Ratzeburg, 1844</v>
      </c>
    </row>
    <row r="665" spans="1:11" x14ac:dyDescent="0.2">
      <c r="A665" s="1" t="s">
        <v>131</v>
      </c>
      <c r="B665" s="1">
        <v>663</v>
      </c>
      <c r="C665" s="2" t="s">
        <v>466</v>
      </c>
      <c r="D665" s="1" t="s">
        <v>7588</v>
      </c>
      <c r="E665" s="1">
        <v>1833</v>
      </c>
      <c r="F665" s="11" t="s">
        <v>467</v>
      </c>
      <c r="G665" s="12" t="str">
        <f t="shared" si="35"/>
        <v>(Westwood, 1833)</v>
      </c>
      <c r="H665" s="1" t="s">
        <v>7604</v>
      </c>
      <c r="I665" s="13" t="s">
        <v>467</v>
      </c>
      <c r="J665" s="12" t="str">
        <f t="shared" si="36"/>
        <v>Hemisius minutus</v>
      </c>
      <c r="K665" s="12" t="str">
        <f t="shared" si="34"/>
        <v>Westwood, 1833</v>
      </c>
    </row>
    <row r="666" spans="1:11" x14ac:dyDescent="0.2">
      <c r="A666" s="1" t="s">
        <v>131</v>
      </c>
      <c r="B666" s="1">
        <v>665</v>
      </c>
      <c r="C666" s="2" t="s">
        <v>468</v>
      </c>
      <c r="D666" s="1" t="s">
        <v>7566</v>
      </c>
      <c r="E666" s="1">
        <v>1861</v>
      </c>
      <c r="F666" s="11" t="s">
        <v>421</v>
      </c>
      <c r="G666" s="12" t="str">
        <f t="shared" si="35"/>
        <v>(Thomson, 1861)</v>
      </c>
      <c r="H666" s="1" t="s">
        <v>7605</v>
      </c>
      <c r="I666" s="13" t="s">
        <v>421</v>
      </c>
      <c r="J666" s="12" t="str">
        <f t="shared" si="36"/>
        <v>Phanurus nitidulus</v>
      </c>
      <c r="K666" s="12" t="str">
        <f t="shared" si="34"/>
        <v>Thomson, 1861</v>
      </c>
    </row>
    <row r="667" spans="1:11" x14ac:dyDescent="0.2">
      <c r="A667" s="1" t="s">
        <v>131</v>
      </c>
      <c r="B667" s="1">
        <v>67</v>
      </c>
      <c r="C667" s="2" t="s">
        <v>178</v>
      </c>
      <c r="D667" s="1" t="s">
        <v>7572</v>
      </c>
      <c r="E667" s="1">
        <v>1807</v>
      </c>
      <c r="F667" s="11" t="s">
        <v>179</v>
      </c>
      <c r="G667" s="12" t="str">
        <f t="shared" si="35"/>
        <v>(Jurine, 1807)</v>
      </c>
      <c r="H667" s="1" t="s">
        <v>7527</v>
      </c>
      <c r="I667" s="13" t="s">
        <v>179</v>
      </c>
      <c r="J667" s="12" t="str">
        <f t="shared" si="36"/>
        <v>Psilus boscii</v>
      </c>
      <c r="K667" s="12" t="str">
        <f t="shared" si="34"/>
        <v>Jurine, 1807</v>
      </c>
    </row>
    <row r="668" spans="1:11" x14ac:dyDescent="0.2">
      <c r="A668" s="1" t="s">
        <v>131</v>
      </c>
      <c r="B668" s="1">
        <v>671</v>
      </c>
      <c r="C668" s="2" t="s">
        <v>469</v>
      </c>
      <c r="D668" s="1" t="s">
        <v>7562</v>
      </c>
      <c r="E668" s="1">
        <v>1834</v>
      </c>
      <c r="F668" s="11" t="s">
        <v>470</v>
      </c>
      <c r="G668" s="12" t="str">
        <f t="shared" si="35"/>
        <v>(Nees, 1834)</v>
      </c>
      <c r="H668" s="1" t="s">
        <v>359</v>
      </c>
      <c r="I668" s="13" t="s">
        <v>470</v>
      </c>
      <c r="J668" s="12" t="str">
        <f t="shared" si="36"/>
        <v>Teleas phalaenarum</v>
      </c>
      <c r="K668" s="12" t="str">
        <f t="shared" si="34"/>
        <v>Nees, 1834</v>
      </c>
    </row>
    <row r="669" spans="1:11" x14ac:dyDescent="0.2">
      <c r="A669" s="1" t="s">
        <v>131</v>
      </c>
      <c r="B669" s="1">
        <v>674</v>
      </c>
      <c r="C669" s="2" t="s">
        <v>471</v>
      </c>
      <c r="D669" s="1" t="s">
        <v>7602</v>
      </c>
      <c r="E669" s="1">
        <v>1844</v>
      </c>
      <c r="F669" s="11" t="s">
        <v>472</v>
      </c>
      <c r="G669" s="12" t="str">
        <f t="shared" si="35"/>
        <v>(Ratzeburg, 1844)</v>
      </c>
      <c r="H669" s="1" t="s">
        <v>359</v>
      </c>
      <c r="I669" s="13" t="s">
        <v>472</v>
      </c>
      <c r="J669" s="12" t="str">
        <f t="shared" si="36"/>
        <v>Teleas punctatissimus</v>
      </c>
      <c r="K669" s="12" t="str">
        <f t="shared" si="34"/>
        <v>Ratzeburg, 1844</v>
      </c>
    </row>
    <row r="670" spans="1:11" x14ac:dyDescent="0.2">
      <c r="A670" s="1" t="s">
        <v>131</v>
      </c>
      <c r="B670" s="1">
        <v>677</v>
      </c>
      <c r="C670" s="2" t="s">
        <v>473</v>
      </c>
      <c r="D670" s="1" t="s">
        <v>7566</v>
      </c>
      <c r="E670" s="1">
        <v>1861</v>
      </c>
      <c r="F670" s="11" t="s">
        <v>474</v>
      </c>
      <c r="G670" s="12" t="str">
        <f t="shared" si="35"/>
        <v>(Thomson, 1861)</v>
      </c>
      <c r="H670" s="1" t="s">
        <v>7605</v>
      </c>
      <c r="I670" s="13" t="s">
        <v>474</v>
      </c>
      <c r="J670" s="12" t="str">
        <f t="shared" si="36"/>
        <v>Phanurus tetratomus</v>
      </c>
      <c r="K670" s="12" t="str">
        <f t="shared" si="34"/>
        <v>Thomson, 1861</v>
      </c>
    </row>
    <row r="671" spans="1:11" x14ac:dyDescent="0.2">
      <c r="A671" s="1" t="s">
        <v>131</v>
      </c>
      <c r="B671" s="1">
        <v>683</v>
      </c>
      <c r="C671" s="2" t="s">
        <v>475</v>
      </c>
      <c r="D671" s="1" t="s">
        <v>7562</v>
      </c>
      <c r="E671" s="1">
        <v>1834</v>
      </c>
      <c r="F671" s="11" t="s">
        <v>476</v>
      </c>
      <c r="G671" s="12" t="str">
        <f t="shared" si="35"/>
        <v>(Nees, 1834)</v>
      </c>
      <c r="H671" s="1" t="s">
        <v>359</v>
      </c>
      <c r="I671" s="13" t="s">
        <v>476</v>
      </c>
      <c r="J671" s="12" t="str">
        <f t="shared" si="36"/>
        <v>Teleas truncatus</v>
      </c>
      <c r="K671" s="12" t="str">
        <f t="shared" si="34"/>
        <v>Nees, 1834</v>
      </c>
    </row>
    <row r="672" spans="1:11" x14ac:dyDescent="0.2">
      <c r="A672" s="1" t="s">
        <v>131</v>
      </c>
      <c r="B672" s="1">
        <v>697</v>
      </c>
      <c r="C672" s="2" t="s">
        <v>477</v>
      </c>
      <c r="D672" s="1" t="s">
        <v>7579</v>
      </c>
      <c r="E672" s="1">
        <v>1838</v>
      </c>
      <c r="F672" s="11" t="s">
        <v>478</v>
      </c>
      <c r="G672" s="12" t="str">
        <f t="shared" si="35"/>
        <v>(Walker, 1838)</v>
      </c>
      <c r="H672" s="1" t="s">
        <v>454</v>
      </c>
      <c r="I672" s="13" t="s">
        <v>478</v>
      </c>
      <c r="J672" s="12" t="str">
        <f t="shared" si="36"/>
        <v>Telenomus arminon</v>
      </c>
      <c r="K672" s="12" t="str">
        <f t="shared" si="34"/>
        <v>Walker, 1838</v>
      </c>
    </row>
    <row r="673" spans="1:11" x14ac:dyDescent="0.2">
      <c r="A673" s="1" t="s">
        <v>131</v>
      </c>
      <c r="B673" s="1">
        <v>698</v>
      </c>
      <c r="C673" s="2" t="s">
        <v>479</v>
      </c>
      <c r="D673" s="1" t="s">
        <v>7579</v>
      </c>
      <c r="E673" s="1">
        <v>1836</v>
      </c>
      <c r="F673" s="11" t="s">
        <v>480</v>
      </c>
      <c r="G673" s="12" t="str">
        <f t="shared" si="35"/>
        <v>(Walker, 1836)</v>
      </c>
      <c r="H673" s="1" t="s">
        <v>454</v>
      </c>
      <c r="I673" s="13" t="s">
        <v>480</v>
      </c>
      <c r="J673" s="12" t="str">
        <f t="shared" si="36"/>
        <v>Telenomus belenus</v>
      </c>
      <c r="K673" s="12" t="str">
        <f t="shared" si="34"/>
        <v>Walker, 1836</v>
      </c>
    </row>
    <row r="674" spans="1:11" x14ac:dyDescent="0.2">
      <c r="A674" s="1" t="s">
        <v>131</v>
      </c>
      <c r="B674" s="1">
        <v>699</v>
      </c>
      <c r="C674" s="2" t="s">
        <v>481</v>
      </c>
      <c r="D674" s="1" t="s">
        <v>7606</v>
      </c>
      <c r="E674" s="1">
        <v>1968</v>
      </c>
      <c r="F674" s="11" t="s">
        <v>482</v>
      </c>
      <c r="G674" s="12" t="str">
        <f t="shared" si="35"/>
        <v>(Javahery, 1968)</v>
      </c>
      <c r="H674" s="1" t="s">
        <v>7607</v>
      </c>
      <c r="I674" s="13" t="s">
        <v>482</v>
      </c>
      <c r="J674" s="12" t="str">
        <f t="shared" si="36"/>
        <v>Asolcus davatchii</v>
      </c>
      <c r="K674" s="12" t="str">
        <f t="shared" si="34"/>
        <v>Javahery, 1968</v>
      </c>
    </row>
    <row r="675" spans="1:11" x14ac:dyDescent="0.2">
      <c r="A675" s="1" t="s">
        <v>131</v>
      </c>
      <c r="B675" s="1">
        <v>700</v>
      </c>
      <c r="C675" s="2" t="s">
        <v>483</v>
      </c>
      <c r="D675" s="1" t="s">
        <v>7566</v>
      </c>
      <c r="E675" s="1">
        <v>1860</v>
      </c>
      <c r="F675" s="11" t="s">
        <v>33</v>
      </c>
      <c r="G675" s="12" t="str">
        <f t="shared" si="35"/>
        <v>(Thomson, 1860)</v>
      </c>
      <c r="H675" s="1" t="s">
        <v>454</v>
      </c>
      <c r="I675" s="13" t="s">
        <v>33</v>
      </c>
      <c r="J675" s="12" t="str">
        <f t="shared" si="36"/>
        <v>Telenomus flavipes</v>
      </c>
      <c r="K675" s="12" t="str">
        <f t="shared" si="34"/>
        <v>Thomson, 1860</v>
      </c>
    </row>
    <row r="676" spans="1:11" x14ac:dyDescent="0.2">
      <c r="A676" s="1" t="s">
        <v>131</v>
      </c>
      <c r="B676" s="1">
        <v>701</v>
      </c>
      <c r="C676" s="2" t="s">
        <v>485</v>
      </c>
      <c r="D676" s="1" t="s">
        <v>7566</v>
      </c>
      <c r="E676" s="1">
        <v>1861</v>
      </c>
      <c r="F676" s="11" t="s">
        <v>191</v>
      </c>
      <c r="G676" s="12" t="str">
        <f t="shared" si="35"/>
        <v>(Thomson, 1861)</v>
      </c>
      <c r="H676" s="1" t="s">
        <v>454</v>
      </c>
      <c r="I676" s="13" t="s">
        <v>191</v>
      </c>
      <c r="J676" s="12" t="str">
        <f t="shared" si="36"/>
        <v>Telenomus grandis</v>
      </c>
      <c r="K676" s="12" t="str">
        <f t="shared" si="34"/>
        <v>Thomson, 1861</v>
      </c>
    </row>
    <row r="677" spans="1:11" x14ac:dyDescent="0.2">
      <c r="A677" s="1" t="s">
        <v>131</v>
      </c>
      <c r="B677" s="1">
        <v>707</v>
      </c>
      <c r="C677" s="2" t="s">
        <v>486</v>
      </c>
      <c r="D677" s="1" t="s">
        <v>7579</v>
      </c>
      <c r="E677" s="1">
        <v>1838</v>
      </c>
      <c r="F677" s="11" t="s">
        <v>487</v>
      </c>
      <c r="G677" s="12" t="str">
        <f t="shared" si="35"/>
        <v>(Walker, 1838)</v>
      </c>
      <c r="H677" s="1" t="s">
        <v>454</v>
      </c>
      <c r="I677" s="13" t="s">
        <v>487</v>
      </c>
      <c r="J677" s="12" t="str">
        <f t="shared" si="36"/>
        <v>Telenomus theste</v>
      </c>
      <c r="K677" s="12" t="str">
        <f t="shared" si="34"/>
        <v>Walker, 1838</v>
      </c>
    </row>
    <row r="678" spans="1:11" x14ac:dyDescent="0.2">
      <c r="A678" s="1" t="s">
        <v>131</v>
      </c>
      <c r="B678" s="1">
        <v>708</v>
      </c>
      <c r="C678" s="2" t="s">
        <v>488</v>
      </c>
      <c r="D678" s="1" t="s">
        <v>7606</v>
      </c>
      <c r="E678" s="1">
        <v>1968</v>
      </c>
      <c r="F678" s="11" t="s">
        <v>489</v>
      </c>
      <c r="G678" s="12" t="str">
        <f t="shared" si="35"/>
        <v>(Javahery, 1968)</v>
      </c>
      <c r="H678" s="1" t="s">
        <v>7607</v>
      </c>
      <c r="I678" s="13" t="s">
        <v>489</v>
      </c>
      <c r="J678" s="12" t="str">
        <f t="shared" si="36"/>
        <v>Asolcus waloffae</v>
      </c>
      <c r="K678" s="12" t="str">
        <f t="shared" si="34"/>
        <v>Javahery, 1968</v>
      </c>
    </row>
    <row r="679" spans="1:11" x14ac:dyDescent="0.2">
      <c r="A679" s="1" t="s">
        <v>131</v>
      </c>
      <c r="B679" s="1">
        <v>712</v>
      </c>
      <c r="C679" s="2" t="s">
        <v>491</v>
      </c>
      <c r="D679" s="1" t="s">
        <v>7579</v>
      </c>
      <c r="E679" s="1">
        <v>1836</v>
      </c>
      <c r="F679" s="11" t="s">
        <v>126</v>
      </c>
      <c r="G679" s="12" t="str">
        <f t="shared" si="35"/>
        <v>(Walker, 1836)</v>
      </c>
      <c r="H679" s="1" t="s">
        <v>454</v>
      </c>
      <c r="I679" s="13" t="s">
        <v>126</v>
      </c>
      <c r="J679" s="12" t="str">
        <f t="shared" si="36"/>
        <v>Telenomus laricis</v>
      </c>
      <c r="K679" s="12" t="str">
        <f t="shared" si="34"/>
        <v>Walker, 1836</v>
      </c>
    </row>
    <row r="680" spans="1:11" x14ac:dyDescent="0.2">
      <c r="A680" s="1" t="s">
        <v>131</v>
      </c>
      <c r="B680" s="1">
        <v>90</v>
      </c>
      <c r="C680" s="2" t="s">
        <v>186</v>
      </c>
      <c r="D680" s="1" t="s">
        <v>7579</v>
      </c>
      <c r="E680" s="1">
        <v>1835</v>
      </c>
      <c r="F680" s="11" t="s">
        <v>187</v>
      </c>
      <c r="G680" s="12" t="str">
        <f t="shared" si="35"/>
        <v>(Walker, 1835)</v>
      </c>
      <c r="H680" s="1" t="s">
        <v>231</v>
      </c>
      <c r="I680" s="13" t="s">
        <v>187</v>
      </c>
      <c r="J680" s="12" t="str">
        <f t="shared" si="36"/>
        <v>Platygaster cotta</v>
      </c>
      <c r="K680" s="12" t="str">
        <f t="shared" si="34"/>
        <v>Walker, 1835</v>
      </c>
    </row>
    <row r="681" spans="1:11" x14ac:dyDescent="0.2">
      <c r="A681" s="1" t="s">
        <v>131</v>
      </c>
      <c r="B681" s="1">
        <v>91</v>
      </c>
      <c r="C681" s="2" t="s">
        <v>188</v>
      </c>
      <c r="D681" s="1" t="s">
        <v>7579</v>
      </c>
      <c r="E681" s="1">
        <v>1835</v>
      </c>
      <c r="F681" s="11" t="s">
        <v>189</v>
      </c>
      <c r="G681" s="12" t="str">
        <f t="shared" si="35"/>
        <v>(Walker, 1835)</v>
      </c>
      <c r="H681" s="1" t="s">
        <v>231</v>
      </c>
      <c r="I681" s="13" t="s">
        <v>189</v>
      </c>
      <c r="J681" s="12" t="str">
        <f t="shared" si="36"/>
        <v>Platygaster erato</v>
      </c>
      <c r="K681" s="12" t="str">
        <f t="shared" si="34"/>
        <v>Walker, 1835</v>
      </c>
    </row>
    <row r="682" spans="1:11" x14ac:dyDescent="0.2">
      <c r="A682" s="1" t="s">
        <v>131</v>
      </c>
      <c r="B682" s="1">
        <v>92</v>
      </c>
      <c r="C682" s="2" t="s">
        <v>190</v>
      </c>
      <c r="D682" s="1" t="s">
        <v>7562</v>
      </c>
      <c r="E682" s="1">
        <v>1834</v>
      </c>
      <c r="F682" s="11" t="s">
        <v>191</v>
      </c>
      <c r="G682" s="12" t="str">
        <f t="shared" si="35"/>
        <v>(Nees, 1834)</v>
      </c>
      <c r="H682" s="1" t="s">
        <v>231</v>
      </c>
      <c r="I682" s="13" t="s">
        <v>191</v>
      </c>
      <c r="J682" s="12" t="str">
        <f t="shared" si="36"/>
        <v>Platygaster grandis</v>
      </c>
      <c r="K682" s="12" t="str">
        <f t="shared" si="34"/>
        <v>Nees, 1834</v>
      </c>
    </row>
    <row r="683" spans="1:11" x14ac:dyDescent="0.2">
      <c r="A683" s="1" t="s">
        <v>131</v>
      </c>
      <c r="B683" s="1">
        <v>94</v>
      </c>
      <c r="C683" s="2" t="s">
        <v>192</v>
      </c>
      <c r="D683" s="1" t="s">
        <v>7579</v>
      </c>
      <c r="E683" s="1">
        <v>1835</v>
      </c>
      <c r="F683" s="11" t="s">
        <v>193</v>
      </c>
      <c r="G683" s="12" t="str">
        <f t="shared" si="35"/>
        <v>(Walker, 1835)</v>
      </c>
      <c r="H683" s="1" t="s">
        <v>231</v>
      </c>
      <c r="I683" s="13" t="s">
        <v>193</v>
      </c>
      <c r="J683" s="12" t="str">
        <f t="shared" si="36"/>
        <v>Platygaster matuta</v>
      </c>
      <c r="K683" s="12" t="str">
        <f t="shared" si="34"/>
        <v>Walker, 1835</v>
      </c>
    </row>
    <row r="684" spans="1:11" x14ac:dyDescent="0.2">
      <c r="A684" s="1" t="s">
        <v>16</v>
      </c>
      <c r="B684" s="1">
        <v>104</v>
      </c>
      <c r="C684" s="2" t="s">
        <v>90</v>
      </c>
      <c r="D684" s="1" t="s">
        <v>7564</v>
      </c>
      <c r="E684" s="1">
        <v>1839</v>
      </c>
      <c r="F684" s="11" t="s">
        <v>91</v>
      </c>
      <c r="G684" s="12" t="str">
        <f t="shared" si="35"/>
        <v>(Haliday, 1839)</v>
      </c>
      <c r="H684" s="1" t="s">
        <v>112</v>
      </c>
      <c r="I684" s="13" t="s">
        <v>91</v>
      </c>
      <c r="J684" s="12" t="str">
        <f t="shared" si="36"/>
        <v>Proctotrupes brevicornis</v>
      </c>
      <c r="K684" s="12" t="str">
        <f t="shared" si="34"/>
        <v>Haliday, 1839</v>
      </c>
    </row>
    <row r="685" spans="1:11" x14ac:dyDescent="0.2">
      <c r="A685" s="1" t="s">
        <v>16</v>
      </c>
      <c r="B685" s="1">
        <v>11</v>
      </c>
      <c r="C685" s="2" t="s">
        <v>22</v>
      </c>
      <c r="D685" s="1" t="s">
        <v>7560</v>
      </c>
      <c r="E685" s="1">
        <v>1798</v>
      </c>
      <c r="F685" s="11" t="s">
        <v>23</v>
      </c>
      <c r="G685" s="12" t="str">
        <f t="shared" si="35"/>
        <v>(Panzer, 1798)</v>
      </c>
      <c r="H685" s="1" t="s">
        <v>7561</v>
      </c>
      <c r="I685" s="13" t="s">
        <v>23</v>
      </c>
      <c r="J685" s="12" t="str">
        <f t="shared" si="36"/>
        <v>Sphex anomalipes</v>
      </c>
      <c r="K685" s="12" t="str">
        <f t="shared" ref="K685:K711" si="37">CONCATENATE(D685,", ",E685)</f>
        <v>Panzer, 1798</v>
      </c>
    </row>
    <row r="686" spans="1:11" x14ac:dyDescent="0.2">
      <c r="A686" s="1" t="s">
        <v>16</v>
      </c>
      <c r="B686" s="1">
        <v>111</v>
      </c>
      <c r="C686" s="2" t="s">
        <v>92</v>
      </c>
      <c r="D686" s="1" t="s">
        <v>7570</v>
      </c>
      <c r="E686" s="1">
        <v>1950</v>
      </c>
      <c r="F686" s="11" t="s">
        <v>93</v>
      </c>
      <c r="G686" s="12" t="str">
        <f t="shared" si="35"/>
        <v>(Stelfox, 1950)</v>
      </c>
      <c r="H686" s="1" t="s">
        <v>46</v>
      </c>
      <c r="I686" s="13" t="s">
        <v>93</v>
      </c>
      <c r="J686" s="12" t="str">
        <f t="shared" si="36"/>
        <v>Cryptoserphus arcuator</v>
      </c>
      <c r="K686" s="12" t="str">
        <f t="shared" si="37"/>
        <v>Stelfox, 1950</v>
      </c>
    </row>
    <row r="687" spans="1:11" x14ac:dyDescent="0.2">
      <c r="A687" s="1" t="s">
        <v>16</v>
      </c>
      <c r="B687" s="1">
        <v>115</v>
      </c>
      <c r="C687" s="2" t="s">
        <v>94</v>
      </c>
      <c r="D687" s="1" t="s">
        <v>7564</v>
      </c>
      <c r="E687" s="1">
        <v>1839</v>
      </c>
      <c r="F687" s="11" t="s">
        <v>95</v>
      </c>
      <c r="G687" s="12" t="str">
        <f t="shared" si="35"/>
        <v>(Haliday, 1839)</v>
      </c>
      <c r="H687" s="1" t="s">
        <v>112</v>
      </c>
      <c r="I687" s="13" t="s">
        <v>95</v>
      </c>
      <c r="J687" s="12" t="str">
        <f t="shared" si="36"/>
        <v>Proctotrupes apterogynus</v>
      </c>
      <c r="K687" s="12" t="str">
        <f t="shared" si="37"/>
        <v>Haliday, 1839</v>
      </c>
    </row>
    <row r="688" spans="1:11" x14ac:dyDescent="0.2">
      <c r="A688" s="1" t="s">
        <v>16</v>
      </c>
      <c r="B688" s="1">
        <v>121</v>
      </c>
      <c r="C688" s="2" t="s">
        <v>97</v>
      </c>
      <c r="D688" s="1" t="s">
        <v>7564</v>
      </c>
      <c r="E688" s="1">
        <v>1839</v>
      </c>
      <c r="F688" s="11" t="s">
        <v>98</v>
      </c>
      <c r="G688" s="12" t="str">
        <f t="shared" si="35"/>
        <v>(Haliday, 1839)</v>
      </c>
      <c r="H688" s="1" t="s">
        <v>112</v>
      </c>
      <c r="I688" s="13" t="s">
        <v>98</v>
      </c>
      <c r="J688" s="12" t="str">
        <f t="shared" si="36"/>
        <v>Proctotrupes elongatus</v>
      </c>
      <c r="K688" s="12" t="str">
        <f t="shared" si="37"/>
        <v>Haliday, 1839</v>
      </c>
    </row>
    <row r="689" spans="1:11" x14ac:dyDescent="0.2">
      <c r="A689" s="1" t="s">
        <v>16</v>
      </c>
      <c r="B689" s="1">
        <v>126</v>
      </c>
      <c r="C689" s="2" t="s">
        <v>99</v>
      </c>
      <c r="D689" s="1" t="s">
        <v>7571</v>
      </c>
      <c r="E689" s="1">
        <v>1922</v>
      </c>
      <c r="F689" s="11" t="s">
        <v>100</v>
      </c>
      <c r="G689" s="12" t="str">
        <f t="shared" si="35"/>
        <v>(Morley, 1922)</v>
      </c>
      <c r="H689" s="1" t="s">
        <v>7569</v>
      </c>
      <c r="I689" s="13" t="s">
        <v>100</v>
      </c>
      <c r="J689" s="12" t="str">
        <f t="shared" si="36"/>
        <v>Proctotrypes chittii</v>
      </c>
      <c r="K689" s="12" t="str">
        <f t="shared" si="37"/>
        <v>Morley, 1922</v>
      </c>
    </row>
    <row r="690" spans="1:11" x14ac:dyDescent="0.2">
      <c r="A690" s="1" t="s">
        <v>16</v>
      </c>
      <c r="B690" s="1">
        <v>128</v>
      </c>
      <c r="C690" s="2" t="s">
        <v>101</v>
      </c>
      <c r="D690" s="1" t="s">
        <v>7564</v>
      </c>
      <c r="E690" s="1">
        <v>1839</v>
      </c>
      <c r="F690" s="11" t="s">
        <v>102</v>
      </c>
      <c r="G690" s="12" t="str">
        <f t="shared" si="35"/>
        <v>(Haliday, 1839)</v>
      </c>
      <c r="H690" s="1" t="s">
        <v>112</v>
      </c>
      <c r="I690" s="13" t="s">
        <v>102</v>
      </c>
      <c r="J690" s="12" t="str">
        <f t="shared" si="36"/>
        <v>Proctotrupes fuscipes</v>
      </c>
      <c r="K690" s="12" t="str">
        <f t="shared" si="37"/>
        <v>Haliday, 1839</v>
      </c>
    </row>
    <row r="691" spans="1:11" x14ac:dyDescent="0.2">
      <c r="A691" s="1" t="s">
        <v>16</v>
      </c>
      <c r="B691" s="1">
        <v>130</v>
      </c>
      <c r="C691" s="2" t="s">
        <v>103</v>
      </c>
      <c r="D691" s="1" t="s">
        <v>7572</v>
      </c>
      <c r="E691" s="1">
        <v>1807</v>
      </c>
      <c r="F691" s="11" t="s">
        <v>104</v>
      </c>
      <c r="G691" s="12" t="str">
        <f t="shared" si="35"/>
        <v>(Jurine, 1807)</v>
      </c>
      <c r="H691" s="1" t="s">
        <v>38</v>
      </c>
      <c r="I691" s="13" t="s">
        <v>104</v>
      </c>
      <c r="J691" s="12" t="str">
        <f t="shared" si="36"/>
        <v>Codrus pallipes</v>
      </c>
      <c r="K691" s="12" t="str">
        <f t="shared" si="37"/>
        <v>Jurine, 1807</v>
      </c>
    </row>
    <row r="692" spans="1:11" x14ac:dyDescent="0.2">
      <c r="A692" s="1" t="s">
        <v>16</v>
      </c>
      <c r="B692" s="1">
        <v>133</v>
      </c>
      <c r="C692" s="2" t="s">
        <v>107</v>
      </c>
      <c r="D692" s="1" t="s">
        <v>7564</v>
      </c>
      <c r="E692" s="1">
        <v>1839</v>
      </c>
      <c r="F692" s="11" t="s">
        <v>108</v>
      </c>
      <c r="G692" s="12" t="str">
        <f t="shared" si="35"/>
        <v>(Haliday, 1839)</v>
      </c>
      <c r="H692" s="1" t="s">
        <v>112</v>
      </c>
      <c r="I692" s="13" t="s">
        <v>108</v>
      </c>
      <c r="J692" s="12" t="str">
        <f t="shared" si="36"/>
        <v>Proctotrupes viator</v>
      </c>
      <c r="K692" s="12" t="str">
        <f t="shared" si="37"/>
        <v>Haliday, 1839</v>
      </c>
    </row>
    <row r="693" spans="1:11" x14ac:dyDescent="0.2">
      <c r="A693" s="1" t="s">
        <v>16</v>
      </c>
      <c r="B693" s="1">
        <v>139</v>
      </c>
      <c r="C693" s="2" t="s">
        <v>109</v>
      </c>
      <c r="D693" s="1" t="s">
        <v>7564</v>
      </c>
      <c r="E693" s="1">
        <v>1839</v>
      </c>
      <c r="F693" s="11" t="s">
        <v>110</v>
      </c>
      <c r="G693" s="12" t="str">
        <f t="shared" si="35"/>
        <v>(Haliday, 1839)</v>
      </c>
      <c r="H693" s="1" t="s">
        <v>112</v>
      </c>
      <c r="I693" s="13" t="s">
        <v>110</v>
      </c>
      <c r="J693" s="12" t="str">
        <f t="shared" si="36"/>
        <v>Proctotrupes calcar</v>
      </c>
      <c r="K693" s="12" t="str">
        <f t="shared" si="37"/>
        <v>Haliday, 1839</v>
      </c>
    </row>
    <row r="694" spans="1:11" x14ac:dyDescent="0.2">
      <c r="A694" s="1" t="s">
        <v>16</v>
      </c>
      <c r="B694" s="1">
        <v>152</v>
      </c>
      <c r="C694" s="2" t="s">
        <v>115</v>
      </c>
      <c r="D694" s="1" t="s">
        <v>7573</v>
      </c>
      <c r="E694" s="1">
        <v>1780</v>
      </c>
      <c r="F694" s="11" t="s">
        <v>116</v>
      </c>
      <c r="G694" s="12" t="str">
        <f t="shared" si="35"/>
        <v>(Schrank, 1780)</v>
      </c>
      <c r="H694" s="1" t="s">
        <v>7574</v>
      </c>
      <c r="I694" s="13" t="s">
        <v>116</v>
      </c>
      <c r="J694" s="12" t="str">
        <f t="shared" si="36"/>
        <v>Serphus brachypterus</v>
      </c>
      <c r="K694" s="12" t="str">
        <f t="shared" si="37"/>
        <v>Schrank, 1780</v>
      </c>
    </row>
    <row r="695" spans="1:11" x14ac:dyDescent="0.2">
      <c r="A695" s="1" t="s">
        <v>16</v>
      </c>
      <c r="B695" s="1">
        <v>163</v>
      </c>
      <c r="C695" s="2" t="s">
        <v>120</v>
      </c>
      <c r="D695" s="1" t="s">
        <v>7575</v>
      </c>
      <c r="E695" s="1">
        <v>1758</v>
      </c>
      <c r="F695" s="14" t="s">
        <v>121</v>
      </c>
      <c r="G695" s="12" t="str">
        <f t="shared" si="35"/>
        <v>(Linnaeus, 1758)</v>
      </c>
      <c r="H695" s="1" t="s">
        <v>7576</v>
      </c>
      <c r="I695" s="15" t="s">
        <v>121</v>
      </c>
      <c r="J695" s="12" t="str">
        <f t="shared" si="36"/>
        <v>Ichneumon gravidator</v>
      </c>
      <c r="K695" s="12" t="str">
        <f t="shared" si="37"/>
        <v>Linnaeus, 1758</v>
      </c>
    </row>
    <row r="696" spans="1:11" x14ac:dyDescent="0.2">
      <c r="A696" s="1" t="s">
        <v>16</v>
      </c>
      <c r="B696" s="1">
        <v>171</v>
      </c>
      <c r="C696" s="2" t="s">
        <v>125</v>
      </c>
      <c r="D696" s="1" t="s">
        <v>7564</v>
      </c>
      <c r="E696" s="1">
        <v>1839</v>
      </c>
      <c r="F696" s="11" t="s">
        <v>126</v>
      </c>
      <c r="G696" s="12" t="str">
        <f t="shared" si="35"/>
        <v>(Haliday, 1839)</v>
      </c>
      <c r="H696" s="1" t="s">
        <v>112</v>
      </c>
      <c r="I696" s="13" t="s">
        <v>126</v>
      </c>
      <c r="J696" s="12" t="str">
        <f t="shared" si="36"/>
        <v>Proctotrupes laricis</v>
      </c>
      <c r="K696" s="12" t="str">
        <f t="shared" si="37"/>
        <v>Haliday, 1839</v>
      </c>
    </row>
    <row r="697" spans="1:11" x14ac:dyDescent="0.2">
      <c r="A697" s="1" t="s">
        <v>16</v>
      </c>
      <c r="B697" s="1">
        <v>174</v>
      </c>
      <c r="C697" s="2" t="s">
        <v>127</v>
      </c>
      <c r="D697" s="1" t="s">
        <v>7577</v>
      </c>
      <c r="E697" s="1">
        <v>1942</v>
      </c>
      <c r="F697" s="11" t="s">
        <v>128</v>
      </c>
      <c r="G697" s="12" t="str">
        <f t="shared" si="35"/>
        <v>(Nixon, 1942)</v>
      </c>
      <c r="H697" s="1" t="s">
        <v>46</v>
      </c>
      <c r="I697" s="13" t="s">
        <v>128</v>
      </c>
      <c r="J697" s="12" t="str">
        <f t="shared" si="36"/>
        <v>Cryptoserphus perkinsi</v>
      </c>
      <c r="K697" s="12" t="str">
        <f t="shared" si="37"/>
        <v>Nixon, 1942</v>
      </c>
    </row>
    <row r="698" spans="1:11" x14ac:dyDescent="0.2">
      <c r="A698" s="1" t="s">
        <v>16</v>
      </c>
      <c r="B698" s="1">
        <v>177</v>
      </c>
      <c r="C698" s="2" t="s">
        <v>129</v>
      </c>
      <c r="D698" s="1" t="s">
        <v>7578</v>
      </c>
      <c r="E698" s="1">
        <v>1882</v>
      </c>
      <c r="F698" s="14" t="s">
        <v>130</v>
      </c>
      <c r="G698" s="12" t="str">
        <f t="shared" si="35"/>
        <v>(Möller, 1882)</v>
      </c>
      <c r="H698" s="1" t="s">
        <v>112</v>
      </c>
      <c r="I698" s="15" t="s">
        <v>130</v>
      </c>
      <c r="J698" s="12" t="str">
        <f t="shared" si="36"/>
        <v>Proctotrupes [foveolatus</v>
      </c>
      <c r="K698" s="12" t="str">
        <f t="shared" si="37"/>
        <v>Möller, 1882</v>
      </c>
    </row>
    <row r="699" spans="1:11" x14ac:dyDescent="0.2">
      <c r="A699" s="1" t="s">
        <v>16</v>
      </c>
      <c r="B699" s="1">
        <v>26</v>
      </c>
      <c r="C699" s="2" t="s">
        <v>36</v>
      </c>
      <c r="D699" s="1" t="s">
        <v>7562</v>
      </c>
      <c r="E699" s="1">
        <v>1834</v>
      </c>
      <c r="F699" s="11" t="s">
        <v>37</v>
      </c>
      <c r="G699" s="12" t="str">
        <f t="shared" si="35"/>
        <v>(Nees, 1834)</v>
      </c>
      <c r="H699" s="1" t="s">
        <v>38</v>
      </c>
      <c r="I699" s="13" t="s">
        <v>37</v>
      </c>
      <c r="J699" s="12" t="str">
        <f t="shared" si="36"/>
        <v>Codrus parvulus</v>
      </c>
      <c r="K699" s="12" t="str">
        <f t="shared" si="37"/>
        <v>Nees, 1834</v>
      </c>
    </row>
    <row r="700" spans="1:11" x14ac:dyDescent="0.2">
      <c r="A700" s="1" t="s">
        <v>16</v>
      </c>
      <c r="B700" s="1">
        <v>30</v>
      </c>
      <c r="C700" s="2" t="s">
        <v>43</v>
      </c>
      <c r="D700" s="1" t="s">
        <v>7563</v>
      </c>
      <c r="E700" s="1">
        <v>1856</v>
      </c>
      <c r="F700" s="14" t="s">
        <v>44</v>
      </c>
      <c r="G700" s="12" t="str">
        <f t="shared" si="35"/>
        <v>(Förster, 1856)</v>
      </c>
      <c r="H700" s="1" t="s">
        <v>55</v>
      </c>
      <c r="I700" s="15" t="s">
        <v>44</v>
      </c>
      <c r="J700" s="12" t="str">
        <f t="shared" si="36"/>
        <v>Disogmus picicornis</v>
      </c>
      <c r="K700" s="12" t="str">
        <f t="shared" si="37"/>
        <v>Förster, 1856</v>
      </c>
    </row>
    <row r="701" spans="1:11" x14ac:dyDescent="0.2">
      <c r="A701" s="1" t="s">
        <v>16</v>
      </c>
      <c r="B701" s="1">
        <v>36</v>
      </c>
      <c r="C701" s="2" t="s">
        <v>47</v>
      </c>
      <c r="D701" s="1" t="s">
        <v>7564</v>
      </c>
      <c r="E701" s="1">
        <v>1839</v>
      </c>
      <c r="F701" s="11" t="s">
        <v>48</v>
      </c>
      <c r="G701" s="12" t="str">
        <f t="shared" si="35"/>
        <v>(Haliday, 1839)</v>
      </c>
      <c r="H701" s="1" t="s">
        <v>112</v>
      </c>
      <c r="I701" s="13" t="s">
        <v>48</v>
      </c>
      <c r="J701" s="12" t="str">
        <f t="shared" si="36"/>
        <v>Proctotrupes aculeator</v>
      </c>
      <c r="K701" s="12" t="str">
        <f t="shared" si="37"/>
        <v>Haliday, 1839</v>
      </c>
    </row>
    <row r="702" spans="1:11" x14ac:dyDescent="0.2">
      <c r="A702" s="1" t="s">
        <v>16</v>
      </c>
      <c r="B702" s="1">
        <v>41</v>
      </c>
      <c r="C702" s="2" t="s">
        <v>51</v>
      </c>
      <c r="D702" s="1" t="s">
        <v>7565</v>
      </c>
      <c r="E702" s="1">
        <v>1881</v>
      </c>
      <c r="F702" s="11" t="s">
        <v>33</v>
      </c>
      <c r="G702" s="12" t="str">
        <f t="shared" si="35"/>
        <v>(Provancher, 1881)</v>
      </c>
      <c r="H702" s="1" t="s">
        <v>112</v>
      </c>
      <c r="I702" s="13" t="s">
        <v>33</v>
      </c>
      <c r="J702" s="12" t="str">
        <f t="shared" si="36"/>
        <v>Proctotrupes flavipes</v>
      </c>
      <c r="K702" s="12" t="str">
        <f t="shared" si="37"/>
        <v>Provancher, 1881</v>
      </c>
    </row>
    <row r="703" spans="1:11" x14ac:dyDescent="0.2">
      <c r="A703" s="1" t="s">
        <v>16</v>
      </c>
      <c r="B703" s="1">
        <v>46</v>
      </c>
      <c r="C703" s="2" t="s">
        <v>53</v>
      </c>
      <c r="D703" s="1" t="s">
        <v>7566</v>
      </c>
      <c r="E703" s="1">
        <v>1858</v>
      </c>
      <c r="F703" s="11" t="s">
        <v>54</v>
      </c>
      <c r="G703" s="12" t="str">
        <f t="shared" si="35"/>
        <v>(Thomson, 1858)</v>
      </c>
      <c r="H703" s="1" t="s">
        <v>112</v>
      </c>
      <c r="I703" s="13" t="s">
        <v>54</v>
      </c>
      <c r="J703" s="12" t="str">
        <f t="shared" si="36"/>
        <v>Proctotrupes longitarsis</v>
      </c>
      <c r="K703" s="12" t="str">
        <f t="shared" si="37"/>
        <v>Thomson, 1858</v>
      </c>
    </row>
    <row r="704" spans="1:11" x14ac:dyDescent="0.2">
      <c r="A704" s="1" t="s">
        <v>16</v>
      </c>
      <c r="B704" s="1">
        <v>49</v>
      </c>
      <c r="C704" s="2" t="s">
        <v>56</v>
      </c>
      <c r="D704" s="1" t="s">
        <v>7564</v>
      </c>
      <c r="E704" s="1">
        <v>1839</v>
      </c>
      <c r="F704" s="11" t="s">
        <v>57</v>
      </c>
      <c r="G704" s="12" t="str">
        <f t="shared" si="35"/>
        <v>(Haliday, 1839)</v>
      </c>
      <c r="H704" s="1" t="s">
        <v>112</v>
      </c>
      <c r="I704" s="13" t="s">
        <v>57</v>
      </c>
      <c r="J704" s="12" t="str">
        <f t="shared" si="36"/>
        <v>Proctotrupes areolator</v>
      </c>
      <c r="K704" s="12" t="str">
        <f t="shared" si="37"/>
        <v>Haliday, 1839</v>
      </c>
    </row>
    <row r="705" spans="1:11" x14ac:dyDescent="0.2">
      <c r="A705" s="1" t="s">
        <v>16</v>
      </c>
      <c r="B705" s="1">
        <v>59</v>
      </c>
      <c r="C705" s="2" t="s">
        <v>62</v>
      </c>
      <c r="D705" s="1" t="s">
        <v>7566</v>
      </c>
      <c r="E705" s="1">
        <v>1858</v>
      </c>
      <c r="F705" s="11" t="s">
        <v>63</v>
      </c>
      <c r="G705" s="12" t="str">
        <f t="shared" si="35"/>
        <v>(Thomson, 1858)</v>
      </c>
      <c r="H705" s="1" t="s">
        <v>112</v>
      </c>
      <c r="I705" s="13" t="s">
        <v>63</v>
      </c>
      <c r="J705" s="12" t="str">
        <f t="shared" si="36"/>
        <v>Proctotrupes basalis</v>
      </c>
      <c r="K705" s="12" t="str">
        <f t="shared" si="37"/>
        <v>Thomson, 1858</v>
      </c>
    </row>
    <row r="706" spans="1:11" x14ac:dyDescent="0.2">
      <c r="A706" s="1" t="s">
        <v>16</v>
      </c>
      <c r="B706" s="1">
        <v>64</v>
      </c>
      <c r="C706" s="2" t="s">
        <v>67</v>
      </c>
      <c r="D706" s="1" t="s">
        <v>7567</v>
      </c>
      <c r="E706" s="1">
        <v>1807</v>
      </c>
      <c r="F706" s="11" t="s">
        <v>26</v>
      </c>
      <c r="G706" s="12" t="str">
        <f t="shared" si="35"/>
        <v>(Gravenhorst, 1807)</v>
      </c>
      <c r="H706" s="1" t="s">
        <v>38</v>
      </c>
      <c r="I706" s="13" t="s">
        <v>26</v>
      </c>
      <c r="J706" s="12" t="str">
        <f t="shared" si="36"/>
        <v>Codrus ater</v>
      </c>
      <c r="K706" s="12" t="str">
        <f t="shared" si="37"/>
        <v>Gravenhorst, 1807</v>
      </c>
    </row>
    <row r="707" spans="1:11" x14ac:dyDescent="0.2">
      <c r="A707" s="1" t="s">
        <v>16</v>
      </c>
      <c r="B707" s="1">
        <v>72</v>
      </c>
      <c r="C707" s="2" t="s">
        <v>71</v>
      </c>
      <c r="D707" s="1" t="s">
        <v>7562</v>
      </c>
      <c r="E707" s="1">
        <v>1834</v>
      </c>
      <c r="F707" s="14" t="s">
        <v>72</v>
      </c>
      <c r="G707" s="12" t="str">
        <f t="shared" si="35"/>
        <v>(Nees, 1834)</v>
      </c>
      <c r="H707" s="1" t="s">
        <v>38</v>
      </c>
      <c r="I707" s="15" t="s">
        <v>72</v>
      </c>
      <c r="J707" s="12" t="str">
        <f t="shared" ref="J707:J710" si="38">CONCATENATE(H707," ",I707)</f>
        <v>Codrus crenicornis</v>
      </c>
      <c r="K707" s="12" t="str">
        <f t="shared" si="37"/>
        <v>Nees, 1834</v>
      </c>
    </row>
    <row r="708" spans="1:11" x14ac:dyDescent="0.2">
      <c r="A708" s="1" t="s">
        <v>16</v>
      </c>
      <c r="B708" s="1">
        <v>77</v>
      </c>
      <c r="C708" s="2" t="s">
        <v>76</v>
      </c>
      <c r="D708" s="1" t="s">
        <v>7562</v>
      </c>
      <c r="E708" s="1">
        <v>1834</v>
      </c>
      <c r="F708" s="11" t="s">
        <v>77</v>
      </c>
      <c r="G708" s="12" t="str">
        <f t="shared" si="35"/>
        <v>(Nees, 1834)</v>
      </c>
      <c r="H708" s="1" t="s">
        <v>38</v>
      </c>
      <c r="I708" s="13" t="s">
        <v>77</v>
      </c>
      <c r="J708" s="12" t="str">
        <f t="shared" si="38"/>
        <v>Codrus ligatus</v>
      </c>
      <c r="K708" s="12" t="str">
        <f t="shared" si="37"/>
        <v>Nees, 1834</v>
      </c>
    </row>
    <row r="709" spans="1:11" x14ac:dyDescent="0.2">
      <c r="A709" s="1" t="s">
        <v>16</v>
      </c>
      <c r="B709" s="1">
        <v>78</v>
      </c>
      <c r="C709" s="2" t="s">
        <v>78</v>
      </c>
      <c r="D709" s="1" t="s">
        <v>7562</v>
      </c>
      <c r="E709" s="1">
        <v>1834</v>
      </c>
      <c r="F709" s="11" t="s">
        <v>79</v>
      </c>
      <c r="G709" s="12" t="str">
        <f t="shared" si="35"/>
        <v>(Nees, 1834)</v>
      </c>
      <c r="H709" s="1" t="s">
        <v>38</v>
      </c>
      <c r="I709" s="13" t="s">
        <v>79</v>
      </c>
      <c r="J709" s="12" t="str">
        <f t="shared" si="38"/>
        <v>Codrus longicornis</v>
      </c>
      <c r="K709" s="12" t="str">
        <f t="shared" si="37"/>
        <v>Nees, 1834</v>
      </c>
    </row>
    <row r="710" spans="1:11" x14ac:dyDescent="0.2">
      <c r="A710" s="1" t="s">
        <v>16</v>
      </c>
      <c r="B710" s="1">
        <v>87</v>
      </c>
      <c r="C710" s="2" t="s">
        <v>84</v>
      </c>
      <c r="D710" s="1" t="s">
        <v>7568</v>
      </c>
      <c r="E710" s="1">
        <v>1893</v>
      </c>
      <c r="F710" s="14" t="s">
        <v>85</v>
      </c>
      <c r="G710" s="12" t="str">
        <f t="shared" si="35"/>
        <v>(Ashmead, 1893)</v>
      </c>
      <c r="H710" s="1" t="s">
        <v>7569</v>
      </c>
      <c r="I710" s="15" t="s">
        <v>85</v>
      </c>
      <c r="J710" s="12" t="str">
        <f t="shared" si="38"/>
        <v>Proctotrypes quadriceps</v>
      </c>
      <c r="K710" s="12" t="str">
        <f t="shared" si="37"/>
        <v>Ashmead, 1893</v>
      </c>
    </row>
    <row r="711" spans="1:11" x14ac:dyDescent="0.2">
      <c r="J711" s="12" t="str">
        <f>CONCATENATE(H711," ",I711)</f>
        <v xml:space="preserve"> </v>
      </c>
      <c r="K711" s="12" t="str">
        <f t="shared" si="37"/>
        <v xml:space="preserve">, </v>
      </c>
    </row>
  </sheetData>
  <autoFilter ref="A1:K711"/>
  <sortState ref="A2:P717">
    <sortCondition ref="C2:C717"/>
  </sortState>
  <hyperlinks>
    <hyperlink ref="I700" location="_ftn3" display="_ftn3"/>
    <hyperlink ref="I707" location="_ftn4" display="_ftn4"/>
    <hyperlink ref="I710" location="_ftn6" display="_ftn6"/>
    <hyperlink ref="I695" location="_ftn11" display="_ftn11"/>
    <hyperlink ref="I698" location="_ftn12" display="_ftn12"/>
    <hyperlink ref="I598" location="_ftn18" display="_ftn18"/>
    <hyperlink ref="I603" location="_ftn20" display="_ftn20"/>
    <hyperlink ref="I604" location="_ftn21" display="_ftn21"/>
    <hyperlink ref="I621" location="_ftn26" display="_ftn26"/>
    <hyperlink ref="I631" location="_ftn27" display="_ftn27"/>
    <hyperlink ref="F700" location="_ftn3" display="_ftn3"/>
    <hyperlink ref="F707" location="_ftn4" display="_ftn4"/>
    <hyperlink ref="F710" location="_ftn6" display="_ftn6"/>
    <hyperlink ref="F695" location="_ftn11" display="_ftn11"/>
    <hyperlink ref="F698" location="_ftn12" display="_ftn12"/>
    <hyperlink ref="F598" location="_ftn18" display="_ftn18"/>
    <hyperlink ref="F603" location="_ftn20" display="_ftn20"/>
    <hyperlink ref="F604" location="_ftn21" display="_ftn21"/>
    <hyperlink ref="F621" location="_ftn26" display="_ftn26"/>
    <hyperlink ref="F631" location="_ftn27" display="_ftn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TAXA</vt:lpstr>
      <vt:lpstr>original names</vt:lpstr>
      <vt:lpstr>TAXA!Print_Area</vt:lpstr>
    </vt:vector>
  </TitlesOfParts>
  <Company>The Natural History Museum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Dale-Skey Papilloud</dc:creator>
  <cp:lastModifiedBy>Gavin Broad</cp:lastModifiedBy>
  <cp:lastPrinted>2016-01-18T16:41:51Z</cp:lastPrinted>
  <dcterms:created xsi:type="dcterms:W3CDTF">2016-01-18T13:20:09Z</dcterms:created>
  <dcterms:modified xsi:type="dcterms:W3CDTF">2016-03-29T15:07:19Z</dcterms:modified>
</cp:coreProperties>
</file>