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70" activeTab="1"/>
  </bookViews>
  <sheets>
    <sheet name="Readme" sheetId="1" r:id="rId1"/>
    <sheet name="Metadata" sheetId="2" r:id="rId2"/>
    <sheet name="Chapman_Carabid_SupplementaryFile" sheetId="3" r:id="rId3"/>
  </sheets>
  <externalReferences>
    <externalReference r:id="rId6"/>
  </externalReferences>
  <definedNames>
    <definedName name="CC">'[1]Vocabularies'!$G$2:$G$6</definedName>
    <definedName name="Roles">'[1]Vocabularies'!$E$2:$E$12</definedName>
    <definedName name="YesNo">'[1]Vocabularies'!$F$2:$F$3</definedName>
  </definedNames>
  <calcPr fullCalcOnLoad="1"/>
</workbook>
</file>

<file path=xl/comments2.xml><?xml version="1.0" encoding="utf-8"?>
<comments xmlns="http://schemas.openxmlformats.org/spreadsheetml/2006/main">
  <authors>
    <author/>
  </authors>
  <commentList>
    <comment ref="I2" authorId="0">
      <text>
        <r>
          <rPr>
            <sz val="9"/>
            <color indexed="8"/>
            <rFont val="Arial"/>
            <family val="2"/>
          </rPr>
          <t xml:space="preserve">Indicate if the dataset is a component of a specific project or initiative.
</t>
        </r>
      </text>
    </comment>
    <comment ref="A3" authorId="0">
      <text>
        <r>
          <rPr>
            <sz val="9"/>
            <color indexed="8"/>
            <rFont val="Arial"/>
            <family val="2"/>
          </rPr>
          <t>Useful if you will be publishing updates of this file.  You may obtain a UUID from http://www.guidgenerator.com/</t>
        </r>
      </text>
    </comment>
    <comment ref="B3" authorId="0">
      <text>
        <r>
          <rPr>
            <sz val="9"/>
            <color indexed="8"/>
            <rFont val="Arial"/>
            <family val="2"/>
          </rPr>
          <t>Useful if you will be publishing updates of this file.  You may obtain a UUID from http://www.guidgenerator.com/</t>
        </r>
      </text>
    </comment>
    <comment ref="I3" authorId="0">
      <text>
        <r>
          <rPr>
            <sz val="9"/>
            <color indexed="8"/>
            <rFont val="Arial"/>
            <family val="2"/>
          </rPr>
          <t xml:space="preserve">Provide the title of the organisation, secretariat, or other governing body of the research project.
</t>
        </r>
      </text>
    </comment>
    <comment ref="L3" authorId="0">
      <text>
        <r>
          <rPr>
            <sz val="9"/>
            <color indexed="8"/>
            <rFont val="Arial"/>
            <family val="2"/>
          </rPr>
          <t xml:space="preserve">The country of the lead organisation.
</t>
        </r>
      </text>
    </comment>
    <comment ref="A4" authorId="0">
      <text>
        <r>
          <rPr>
            <sz val="9"/>
            <color indexed="8"/>
            <rFont val="Arial"/>
            <family val="2"/>
          </rPr>
          <t xml:space="preserve">REQUIRED - The full title of the data resource
</t>
        </r>
      </text>
    </comment>
    <comment ref="I4" authorId="0">
      <text>
        <r>
          <rPr>
            <sz val="9"/>
            <color indexed="8"/>
            <rFont val="Arial"/>
            <family val="2"/>
          </rPr>
          <t xml:space="preserve">Describe the scope and goals of the research project related to the dataset.
</t>
        </r>
      </text>
    </comment>
    <comment ref="B5" authorId="0">
      <text>
        <r>
          <rPr>
            <sz val="9"/>
            <color indexed="8"/>
            <rFont val="Arial"/>
            <family val="2"/>
          </rPr>
          <t xml:space="preserve">REQUIRED - The date on which the resource was published.
</t>
        </r>
      </text>
    </comment>
    <comment ref="A6" authorId="0">
      <text>
        <r>
          <rPr>
            <sz val="9"/>
            <color indexed="8"/>
            <rFont val="Arial"/>
            <family val="2"/>
          </rPr>
          <t xml:space="preserve">REQUIRED - Verbatim citation as you would like to appear when the work is cited.
</t>
        </r>
      </text>
    </comment>
    <comment ref="B6" authorId="0">
      <text>
        <r>
          <rPr>
            <sz val="9"/>
            <color indexed="8"/>
            <rFont val="Arial"/>
            <family val="2"/>
          </rPr>
          <t>REQUIRED - Verbatim citation as you would like to appear when the work is cited.</t>
        </r>
      </text>
    </comment>
    <comment ref="A7" authorId="0">
      <text>
        <r>
          <rPr>
            <b/>
            <sz val="9"/>
            <color indexed="8"/>
            <rFont val="Arial"/>
            <family val="2"/>
          </rPr>
          <t xml:space="preserve">A description of the dataset.
</t>
        </r>
      </text>
    </comment>
    <comment ref="A8" authorId="0">
      <text>
        <r>
          <rPr>
            <b/>
            <sz val="9"/>
            <color indexed="8"/>
            <rFont val="Arial"/>
            <family val="2"/>
          </rPr>
          <t xml:space="preserve">Additional information about the resource useful to the user.
</t>
        </r>
      </text>
    </comment>
    <comment ref="A9" authorId="0">
      <text>
        <r>
          <rPr>
            <b/>
            <sz val="9"/>
            <color indexed="8"/>
            <rFont val="Arial"/>
            <family val="2"/>
          </rPr>
          <t xml:space="preserve">The language in which text data is represented.
</t>
        </r>
      </text>
    </comment>
    <comment ref="D9" authorId="0">
      <text>
        <r>
          <rPr>
            <b/>
            <sz val="9"/>
            <color indexed="8"/>
            <rFont val="Arial"/>
            <family val="2"/>
          </rPr>
          <t xml:space="preserve">The language in which metadata text is represented.
</t>
        </r>
      </text>
    </comment>
    <comment ref="A10" authorId="0">
      <text>
        <r>
          <rPr>
            <b/>
            <sz val="9"/>
            <color indexed="8"/>
            <rFont val="Arial"/>
            <family val="2"/>
          </rPr>
          <t xml:space="preserve">The URL to a homepage or webpage that provides more information on the Resource or associated Research Project
</t>
        </r>
      </text>
    </comment>
    <comment ref="D10" authorId="0">
      <text>
        <r>
          <rPr>
            <b/>
            <sz val="9"/>
            <color indexed="8"/>
            <rFont val="Arial"/>
            <family val="2"/>
          </rPr>
          <t xml:space="preserve">A URL to a logo representing the resource or research project.   The logo is available to be displayed when the resource is referenced in a data portal
</t>
        </r>
      </text>
    </comment>
    <comment ref="A11" authorId="0">
      <text>
        <r>
          <rPr>
            <sz val="9"/>
            <color indexed="8"/>
            <rFont val="Arial"/>
            <family val="2"/>
          </rPr>
          <t xml:space="preserve">Available options are:
cc0                 Creative Commons No copyright
publicdomain  Public Domain
by                   Attribution
by-nc-sa         Attribution non-commercial share-alike
by-sa             Attribution share-alike
</t>
        </r>
      </text>
    </comment>
    <comment ref="B11" authorId="0">
      <text>
        <r>
          <rPr>
            <sz val="9"/>
            <color indexed="8"/>
            <rFont val="Arial"/>
            <family val="2"/>
          </rPr>
          <t>Available options are:
cc0                 Creative Commons No copyright
publicdomain  Public Domain
by                   Attribution
by-nc-sa         Attribution non-commercial share-alike
by-sa             Attribution share-alike</t>
        </r>
      </text>
    </comment>
    <comment ref="M16" authorId="0">
      <text>
        <r>
          <rPr>
            <b/>
            <sz val="9"/>
            <color indexed="8"/>
            <rFont val="Arial"/>
            <family val="2"/>
          </rPr>
          <t xml:space="preserve">At least one contact is required to be the primary contact.  It cannot be an Associated Party.  Choose at least one.  (default is Resource Creator)
</t>
        </r>
      </text>
    </comment>
    <comment ref="A17" authorId="0">
      <text>
        <r>
          <rPr>
            <b/>
            <sz val="9"/>
            <color indexed="8"/>
            <rFont val="Arial"/>
            <family val="2"/>
          </rPr>
          <t xml:space="preserve">REQUIRED - The creator is the person or organisation responsible for the data in the dataset associated with this resource
</t>
        </r>
      </text>
    </comment>
    <comment ref="A18" authorId="0">
      <text>
        <r>
          <rPr>
            <sz val="9"/>
            <color indexed="8"/>
            <rFont val="Arial"/>
            <family val="2"/>
          </rPr>
          <t xml:space="preserve">REQUIRED - The metadata author is the person responsible for this metadata document
</t>
        </r>
      </text>
    </comment>
    <comment ref="A19" authorId="0">
      <text>
        <r>
          <rPr>
            <sz val="9"/>
            <color indexed="8"/>
            <rFont val="Arial"/>
            <family val="2"/>
          </rPr>
          <t xml:space="preserve">An associated party is a person or organisation functionally associated with the dataset.   Select the option that best describes the person or organisation.  
</t>
        </r>
      </text>
    </comment>
    <comment ref="A20" authorId="0">
      <text>
        <r>
          <rPr>
            <sz val="9"/>
            <color indexed="8"/>
            <rFont val="Arial"/>
            <family val="2"/>
          </rPr>
          <t xml:space="preserve">An associated party is a person or organisation functionally associated with the dataset.   Select the option that best describes the contact.
</t>
        </r>
      </text>
    </comment>
    <comment ref="A21" authorId="0">
      <text>
        <r>
          <rPr>
            <sz val="9"/>
            <color indexed="8"/>
            <rFont val="Arial"/>
            <family val="2"/>
          </rPr>
          <t xml:space="preserve">An associated party is a person or organisation functionally associated with the dataset.   Select the option that best describes the contact.
</t>
        </r>
      </text>
    </comment>
    <comment ref="A22" authorId="0">
      <text>
        <r>
          <rPr>
            <sz val="9"/>
            <color indexed="8"/>
            <rFont val="Arial"/>
            <family val="2"/>
          </rPr>
          <t xml:space="preserve">An associated party is a person or organisation functionally associated with the dataset.   Select the option that best describes the contact.
</t>
        </r>
      </text>
    </comment>
    <comment ref="A23" authorId="0">
      <text>
        <r>
          <rPr>
            <sz val="9"/>
            <color indexed="8"/>
            <rFont val="Arial"/>
            <family val="2"/>
          </rPr>
          <t xml:space="preserve">An associated party is a person or organisation functionally associated with the dataset.   Select the option that best describes the contact.
</t>
        </r>
      </text>
    </comment>
    <comment ref="A24" authorId="0">
      <text>
        <r>
          <rPr>
            <sz val="9"/>
            <color indexed="8"/>
            <rFont val="Arial"/>
            <family val="2"/>
          </rPr>
          <t xml:space="preserve">An associated party is a person or organisation functionally associated with the dataset.   Select the option that best describes the contact.
</t>
        </r>
      </text>
    </comment>
    <comment ref="A25" authorId="0">
      <text>
        <r>
          <rPr>
            <sz val="9"/>
            <color indexed="8"/>
            <rFont val="Arial"/>
            <family val="2"/>
          </rPr>
          <t xml:space="preserve">An associated party is a person or organisation functionally associated with the dataset.   Select the option that best describes the contact.
</t>
        </r>
      </text>
    </comment>
    <comment ref="A26" authorId="0">
      <text>
        <r>
          <rPr>
            <sz val="9"/>
            <color indexed="8"/>
            <rFont val="Arial"/>
            <family val="2"/>
          </rPr>
          <t xml:space="preserve">An associated party is a person or organisation functionally associated with the dataset.   Select the option that best describes the contact.
</t>
        </r>
      </text>
    </comment>
    <comment ref="A27" authorId="0">
      <text>
        <r>
          <rPr>
            <sz val="9"/>
            <color indexed="8"/>
            <rFont val="Arial"/>
            <family val="2"/>
          </rPr>
          <t xml:space="preserve">An associated party is a person or organisation functionally associated with the dataset.   Select the option that best describes the contact.
</t>
        </r>
      </text>
    </comment>
    <comment ref="A28" authorId="0">
      <text>
        <r>
          <rPr>
            <sz val="9"/>
            <color indexed="8"/>
            <rFont val="Arial"/>
            <family val="2"/>
          </rPr>
          <t xml:space="preserve">An associated party is a person or organisation functionally associated with the dataset.   Select the option that best describes the contact.
</t>
        </r>
      </text>
    </comment>
    <comment ref="A29" authorId="0">
      <text>
        <r>
          <rPr>
            <sz val="9"/>
            <color indexed="8"/>
            <rFont val="Arial"/>
            <family val="2"/>
          </rPr>
          <t xml:space="preserve">An associated party is a person or organisation functionally associated with the dataset.   Select the option that best describes the contact.
</t>
        </r>
      </text>
    </comment>
    <comment ref="A30" authorId="0">
      <text>
        <r>
          <rPr>
            <sz val="9"/>
            <color indexed="8"/>
            <rFont val="Arial"/>
            <family val="2"/>
          </rPr>
          <t xml:space="preserve">An associated party is a person or organisation functionally associated with the dataset.   Select the option that best describes the contact.
</t>
        </r>
      </text>
    </comment>
    <comment ref="A36" authorId="0">
      <text>
        <r>
          <rPr>
            <sz val="11"/>
            <color indexed="8"/>
            <rFont val="Arial"/>
            <family val="2"/>
          </rPr>
          <t xml:space="preserve">Enter a general description of the geographic area in which the data were collected.  This can be a simple place name (e.g., Copenhagen) or a fuller description.
</t>
        </r>
      </text>
    </comment>
    <comment ref="F36" authorId="0">
      <text>
        <r>
          <rPr>
            <b/>
            <sz val="9"/>
            <color indexed="8"/>
            <rFont val="Arial"/>
            <family val="2"/>
          </rPr>
          <t xml:space="preserve"> indicate the decimal latitude and longitude for the upper left and lower right corners of the minimal bounding box represented by the data coverage.</t>
        </r>
      </text>
    </comment>
    <comment ref="A37" authorId="0">
      <text>
        <r>
          <rPr>
            <sz val="11"/>
            <color indexed="8"/>
            <rFont val="Arial"/>
            <family val="2"/>
          </rPr>
          <t xml:space="preserve">These terms facilitate discovery through search and can be general terms that may not apply to all members of the list.  Use commas to separate keywords.
</t>
        </r>
        <r>
          <rPr>
            <sz val="8"/>
            <color indexed="8"/>
            <rFont val="Tahoma"/>
            <family val="2"/>
          </rPr>
          <t xml:space="preserve">
</t>
        </r>
      </text>
    </comment>
    <comment ref="A38" authorId="0">
      <text>
        <r>
          <rPr>
            <sz val="11"/>
            <color indexed="8"/>
            <rFont val="Arial"/>
            <family val="2"/>
          </rPr>
          <t xml:space="preserve">A URL or a Title to a specific thesaurus or keyword vocabulary.
</t>
        </r>
      </text>
    </comment>
    <comment ref="A39" authorId="0">
      <text>
        <r>
          <rPr>
            <sz val="9"/>
            <color indexed="8"/>
            <rFont val="Arial"/>
            <family val="2"/>
          </rPr>
          <t xml:space="preserve">Enter as any combination of MM/DD/YYYY (preferred) or freetext.
</t>
        </r>
      </text>
    </comment>
    <comment ref="A40" authorId="0">
      <text>
        <r>
          <rPr>
            <sz val="9"/>
            <color indexed="8"/>
            <rFont val="Arial"/>
            <family val="2"/>
          </rPr>
          <t xml:space="preserve">Enter as any combination of MM/DD/YYYY (preferred) or freetext.
</t>
        </r>
      </text>
    </comment>
    <comment ref="A41" authorId="0">
      <text>
        <r>
          <rPr>
            <sz val="11"/>
            <color indexed="8"/>
            <rFont val="Arial"/>
            <family val="2"/>
          </rPr>
          <t xml:space="preserve">Taxon groups treated within the resource.  Limit to higher taxa. Use commas to separate taxa.  Additional taxonomic scope can be derived automatically.
</t>
        </r>
      </text>
    </comment>
    <comment ref="A44" authorId="0">
      <text>
        <r>
          <rPr>
            <b/>
            <sz val="9"/>
            <color indexed="8"/>
            <rFont val="Arial"/>
            <family val="2"/>
          </rPr>
          <t xml:space="preserve">Bibliographic citations for sources related to the content.
</t>
        </r>
      </text>
    </comment>
  </commentList>
</comments>
</file>

<file path=xl/sharedStrings.xml><?xml version="1.0" encoding="utf-8"?>
<sst xmlns="http://schemas.openxmlformats.org/spreadsheetml/2006/main" count="272" uniqueCount="176">
  <si>
    <t>GBIF Global Names Architecture Darwin Core Archive format</t>
  </si>
  <si>
    <t>Basic Species Checklist Template - Standard Linnaean  Classification</t>
  </si>
  <si>
    <t>Checklist-3_v1</t>
  </si>
  <si>
    <t>Use this template to record a basic columnar species checklist with limited annotations</t>
  </si>
  <si>
    <t>Sheet Name</t>
  </si>
  <si>
    <t>Purpose</t>
  </si>
  <si>
    <t>Metadata</t>
  </si>
  <si>
    <t>This sheet has the following sub sections. Each section has terms (in bold) and sample data.</t>
  </si>
  <si>
    <t>Basic Metadata</t>
  </si>
  <si>
    <t>This section is used to record the basic metadata about the classification.</t>
  </si>
  <si>
    <t>People and Organizations</t>
  </si>
  <si>
    <t>This section is used to record the authors of the metadata and of the classification.</t>
  </si>
  <si>
    <t>Keywords and Coverage</t>
  </si>
  <si>
    <t>This section records resource scope data</t>
  </si>
  <si>
    <t>References</t>
  </si>
  <si>
    <t>This section stores bibliographic references that support the data or data capture methods.</t>
  </si>
  <si>
    <t>This worksheet, when properly completed, can be transformed to a Ecological Metadata Language document using the GBIF Spreadsheet Processor that conforms to the GBIF EML Profile at http://rs.gbif.org/schema/eml-gbif-profile/dev/eml.xsd</t>
  </si>
  <si>
    <t>Classification</t>
  </si>
  <si>
    <t>This sheet is used to record the classification. The first row of this sheet has terms (in bold) and additional rows have sample data.</t>
  </si>
  <si>
    <t>Use this template to record species checklists in a simple columnar format that stores the basic taxonomic data in the following columns (Kingdom, Phylum, Subphylum,  Class, Order, Family, Genus, Species, Infraspecies).   Additional fields include entries for synonyms, common names, and distribution and other elements.</t>
  </si>
  <si>
    <t>Instructions and definitions are obtained by hovering your cursor over cells with red upper-right corners.</t>
  </si>
  <si>
    <t>Select worksheets for data entry by selecting via the labeled tabs at the bottom of the screen</t>
  </si>
  <si>
    <t>Note 1:  The classification worksheet includes sample data to illustrate the use of some of the data fields.   Make sure to clear this sample data before using the worksheet.</t>
  </si>
  <si>
    <r>
      <t>Note 2: Please do not modify this template by adding or deleting any row or column.</t>
    </r>
    <r>
      <rPr>
        <b/>
        <sz val="12"/>
        <rFont val="Arial"/>
        <family val="2"/>
      </rPr>
      <t xml:space="preserve">  </t>
    </r>
    <r>
      <rPr>
        <sz val="12"/>
        <rFont val="Arial"/>
        <family val="2"/>
      </rPr>
      <t>As this would prevent the Speadsheet Processor from getting correct values. We aim to provide a more flexible template according to feedbacks from users in the future.</t>
    </r>
  </si>
  <si>
    <t>Required fields are listed with an asterisk (*) next to the field label</t>
  </si>
  <si>
    <t>Research Project</t>
  </si>
  <si>
    <t>Title</t>
  </si>
  <si>
    <r>
      <t xml:space="preserve">Doctoral Project - </t>
    </r>
    <r>
      <rPr>
        <sz val="10"/>
        <color indexed="8"/>
        <rFont val="Arial"/>
        <family val="2"/>
      </rPr>
      <t>Soil Invertebrate Diversity in Different Agricultural Ecosystems in Greece</t>
    </r>
  </si>
  <si>
    <t>Universally Unique Identifier (UUID)</t>
  </si>
  <si>
    <t>Lead Organisation</t>
  </si>
  <si>
    <t>The National and Kapodistrian University of Athens</t>
  </si>
  <si>
    <t>Country</t>
  </si>
  <si>
    <t>Greece</t>
  </si>
  <si>
    <t>* Title</t>
  </si>
  <si>
    <t>The Influence of Landscape Heterogeneity – Ground Beetles (Coleoptera: Carabidae) in Fthiotida, Central Greece.</t>
  </si>
  <si>
    <t>Description</t>
  </si>
  <si>
    <t>A comparisons of heterogeneous and homogeneous areas of agriculture.</t>
  </si>
  <si>
    <t>* Publication Date (MM/DD/YYYY)</t>
  </si>
  <si>
    <t>* Expected Citation</t>
  </si>
  <si>
    <t>Chapman, A. (2014) The Influence of Landscape Heterogeneity – Ground Beetles (Coleoptera: Carabidae) in Fthiotida, Central Greece. Biodiversity Data Journal.</t>
  </si>
  <si>
    <t>* Abstract or concise description of the dataset</t>
  </si>
  <si>
    <t xml:space="preserve">Pitfall traps were used to sample Carabidae in agricultural land of the Spercheios valley, Fthiotida, Central Greece. Four pairs of cultivated fields were sampled. One field of each pair was located in a heterogeneous area and the other in a more homogeneous area. Heterogeneous areas were composed of small fields. They had high percentages of non-cropped habitats and a high diversity of land use types. Homogeneous areas were composed of larger fields. They had lower percentages of non-cropped habitats and a lower diversity of land use types. One pair of fields had been planted with cotton, one with maize, one with olives and one with wheat. Altogether 28 carabid species were recorded. This paper describes the study areas, the sampling methods used and presents the data collected during the study. Neither heterogeneous nor homogeneous areas had consistently higher abundance levels, activity density levels, species richness levels or diversity levels. However, significant differences were seen in some of the comparisons between heterogeneous and homogeneous areas.
</t>
  </si>
  <si>
    <t>Additional information</t>
  </si>
  <si>
    <t>Resource Language</t>
  </si>
  <si>
    <t>English</t>
  </si>
  <si>
    <t>Metadata Language</t>
  </si>
  <si>
    <t>Resource URL</t>
  </si>
  <si>
    <t>Resource Logo URL</t>
  </si>
  <si>
    <t>Creative Commons Licensing</t>
  </si>
  <si>
    <t>by-nc-sa</t>
  </si>
  <si>
    <t>Note: select agent roles from pulldown list (in rows 19-30)</t>
  </si>
  <si>
    <t>First Name</t>
  </si>
  <si>
    <t>Last Name</t>
  </si>
  <si>
    <t>Organization</t>
  </si>
  <si>
    <t>Phone</t>
  </si>
  <si>
    <t>Email</t>
  </si>
  <si>
    <t>Homepage</t>
  </si>
  <si>
    <t>Address</t>
  </si>
  <si>
    <t>City</t>
  </si>
  <si>
    <t>State/Province</t>
  </si>
  <si>
    <t>Zip/Postal Code</t>
  </si>
  <si>
    <t>* Primary Contact</t>
  </si>
  <si>
    <t>* Resource Creator</t>
  </si>
  <si>
    <t>Anna</t>
  </si>
  <si>
    <t>Chapman</t>
  </si>
  <si>
    <t>0030 2294050204</t>
  </si>
  <si>
    <t>a_chapman@biol.uoa.gr</t>
  </si>
  <si>
    <t>Argostoliou 17a</t>
  </si>
  <si>
    <t>Nea Makri</t>
  </si>
  <si>
    <t>Attiki</t>
  </si>
  <si>
    <t>Yes</t>
  </si>
  <si>
    <t>* Metadata Author</t>
  </si>
  <si>
    <t>Author</t>
  </si>
  <si>
    <t xml:space="preserve">Latitude and longitude values are used to create a 'bounding box' containing the region of interest.  </t>
  </si>
  <si>
    <t>Regional Scope</t>
  </si>
  <si>
    <t>Bounding Box</t>
  </si>
  <si>
    <t>Decimal Lat.</t>
  </si>
  <si>
    <t>Decimal Long.</t>
  </si>
  <si>
    <t>General Keywords</t>
  </si>
  <si>
    <t>Carabidae, Coleoptera, agriculture, farmland, cotton, maize, olives, wheat, cultivation, crops, heterogeneity, landscape, Greece</t>
  </si>
  <si>
    <t>Upper Left</t>
  </si>
  <si>
    <t>38°55'3.18"N</t>
  </si>
  <si>
    <t xml:space="preserve"> 22°11'56.67"E</t>
  </si>
  <si>
    <t>Keyword Thesaurus</t>
  </si>
  <si>
    <t>Lower right</t>
  </si>
  <si>
    <t xml:space="preserve"> 38°52'31.95"N</t>
  </si>
  <si>
    <t xml:space="preserve"> 22°18'25.00"E</t>
  </si>
  <si>
    <t>Begin Date or Single Date</t>
  </si>
  <si>
    <t>May 2007</t>
  </si>
  <si>
    <t>End Date</t>
  </si>
  <si>
    <t>October 2008</t>
  </si>
  <si>
    <t>Taxonomic Keywords</t>
  </si>
  <si>
    <t>Coleoptera Carabidae</t>
  </si>
  <si>
    <t>Use the fields below to record bibliographic citations.   Copy and paste additional rows to accommodate more citations.</t>
  </si>
  <si>
    <t>Reference</t>
  </si>
  <si>
    <t>Anderson, R., McFerran, D. &amp; Cameron, A. [2000] The Ground Beetles of Northern Ireland. Atlases of the Northern Ireland Flora and Fauna Volume 1. Ulster Museum. Ulster, Northern Ireland.</t>
  </si>
  <si>
    <t>Arndt, E., Schnitter, P., Sfenthourakis, S. &amp; Wrase, D. [2011] Ground Beetles (Carabidae) of Greece. Pensoft. Sofia, Bulgaria.</t>
  </si>
  <si>
    <t>Benton, T., Vickery, J. &amp; Wilson, J. [2003] Farmland Biodiversity: is Habitat Heterogeneity the Key? Trends in Ecology and Evolution 18: 182-188</t>
  </si>
  <si>
    <t>Brandmayr, T., Zetto, T. &amp; Pizzolotto, R. [2005] I Coleotteri Carabidi per la valutazione ambientale e la conservazione della biodiversità. APAT, Manuali e linee guida. 34. I.G.E.R. srl, Roma, 240 pp. [In Italian].</t>
  </si>
  <si>
    <t>Brandmayr, T., Bonacci, T., Massolo, A. &amp; Brandmayr, P. [2006] What is Going on Between Aposematic Carabid Beetles? The Case of Anchomenus dorsalis (Pontoppidan 1763) and Brachinus sclopeta (Fabricius, 1792) (Coleoptera Carabidae). Ethology Ecology &amp; Evolution 18: 335-348.</t>
  </si>
  <si>
    <t>Cárdenas Talaverón, A. &amp; Piella, B. [1985] Fenología de las Espacies de Carábidos (Col. Carabidae) Más Abundantes en la Cuenca de Bembezar (NW. de la Provincia de Cordoba). Mediterranea Serie
de Estudios Biológicos 8: 147-163.</t>
  </si>
  <si>
    <t>Clark, M. (1999) Ground beetle abundance and community composition in conventional and organic tomato systems of California's Central Valley. Applied Soil Ecology 11: 199‑206.</t>
  </si>
  <si>
    <t>Desender, K. &amp; Turin, H. [1989] Loss of Habitats and Changes in the Composition of the Ground and Tiger Beetle Fauna in Four West European Countries since 1950 [Coleoptera: Carabidae, Cicindelidae]. Biological Conservation 48: 277-294.</t>
  </si>
  <si>
    <t xml:space="preserve">Dunning, J., Danielson, B. &amp; Pulliam, H.  [1992] Ecological Processes That Affect Populations in Complex Landscapes. Oikos 65 (1): 169. </t>
  </si>
  <si>
    <t>Eurostat [2012] Agricultural Statistics. Main results -2010-11. Eurostat Pocket Books. Office for Official Publications of the European Communities. Luxembourg.</t>
  </si>
  <si>
    <t xml:space="preserve">Evans, A. Armstron-Brown, S &amp; Grice, P [2002] The Role of Research and Development in the Evolution of a ‘Smart’ Agri-environment Scheme. Aspects of Applied Biology 67: 253‑264. </t>
  </si>
  <si>
    <t>Eyre, M., Sanderson, R., Shotton, P, &amp; Leifert, C. [2009] Investigating the effects of crop type, fertility management and crop protection on the activity of beneficial invertebrates in an extensive farm management comparison trial. Annals of Applied Biology 155 (2): 267‑276.</t>
  </si>
  <si>
    <t>Fadda, S., Henry, F., Orgeas, J., Ponel, P., Buisson, E. &amp; Dutoit, T. [2008] Consequences of the Cessation of 3000 Years of Grazing on Dry Mediterranean Grassland Ground-Active Beetle Assemblages. Comptes Rendus Biologies 331: 532-546.</t>
  </si>
  <si>
    <t>Fahrig, L., Baudry, J., Brotons, L. Burel, F., Crist, T.,  Fuller, R., Sirami, C., Siriwardena, G., Martin, J-L.,  2011. Functional landscape heterogeneity and animal biodiversity in agricultural landscapes. Ecology Letters 14, 101-112.</t>
  </si>
  <si>
    <t>Holland, J. &amp; Luff, M. [2000] The Effects of Agricultural Practices on Carabidae in Temperate Agroecosystems. Integrated Pest Management Reviews 5: 109-129.</t>
  </si>
  <si>
    <t>Kasimis, C., Papadopoulos, A. &amp; Zacopoulou, E. [2003] Migrants in Rural Greece. Sociologia Ruralis 43: 167-184.</t>
  </si>
  <si>
    <t>Kromp, B. [1999] Carabid Beetles in Sustainable Agriculture: a Review on Pest Control Efficacy, Cultivation Impacts and Enhancement. Agriculture, Ecosystems and Environment 74: 187-228.</t>
  </si>
  <si>
    <t>Louloudis, L. &amp; Maraveyas, N. [1997] Farmers and Agricultural Policy in Greece since the Accession to the European Union. Sociologia Ruralis 37: 270-286.</t>
  </si>
  <si>
    <t>Luff, M. [2007] The Carabidae (Ground Beetles) of Britain and Ireland. Handbooks for the Identification of British Insects. Vol. 4 Part 2 (2nd Ed.) Royal Entomological Society and the Field Studies Council.</t>
  </si>
  <si>
    <t>Lundgren, J. [2009] Relationships of Natural Enemies and Non-Prey Foods. Progress in Biological Control 7: 143-165.</t>
  </si>
  <si>
    <t>McGarigal, K., Cushman, S., Neel, M. &amp; Ene, E. [2002] fragstats: Spatial Pattern Analysis Program for Categorical Maps. Computer Software Program Produced by the Authors at the University of Massachusetts, Amherst, USA.</t>
  </si>
  <si>
    <t xml:space="preserve">Meissner, R. Zur Biologie und Ökologie der ripicolen Carabiden Bembidion femoratum Sturm und B. punctulatum Drap. II. Die Substratbindung. Zoologische Jahrbuecher Systematik 111: 369‑383. </t>
  </si>
  <si>
    <t>Östman, Ö., Ekbom, B., Bengtsson, J. &amp; Weibull, A. [2001] Landscape Complexity and Farming Practice Influence the Condition of Polyphagous Carabid Beetles. Ecological Applications 11: 480-488.</t>
  </si>
  <si>
    <r>
      <t xml:space="preserve">Pavlícek, T., Chikatunov, V. &amp; Nevo, E. [2005] Arthropods in the Mounds of Mole Rats, </t>
    </r>
    <r>
      <rPr>
        <i/>
        <sz val="11"/>
        <rFont val="Arial"/>
        <family val="2"/>
      </rPr>
      <t>Spalax ehrenbergi</t>
    </r>
    <r>
      <rPr>
        <sz val="11"/>
        <rFont val="Arial"/>
        <family val="2"/>
      </rPr>
      <t xml:space="preserve"> Superspecies, in Israel. Ecologia Mediterranea 31: 5-13</t>
    </r>
  </si>
  <si>
    <t>Petit, S., Boursault, A., Le Guilloux, M., Munier-Jolain, N. &amp; Reboud, X. [2011] Weeds in Agricultural Landscapes. A Review. Agronomy for Sustainable Development 31: 309-317.</t>
  </si>
  <si>
    <t xml:space="preserve">Pfiffner, L. &amp; Niggli, U. [1996) Effects of Bio-dynamic, Organic and Conventional Farming on Ground Beetles (Col. Carabidae) and Other Epigaeic Arthropods in Winter Wheat. Biological Agriculture &amp; Horticulture 12 (4): 353‑364. </t>
  </si>
  <si>
    <t>Pollard, E. [1968] Hedges III. The Effect of Removal of the Bottom Flora of a Hawthorn Hedge on the Carabidae of the Hedge Bottom. Journal of Applied Ecology 5: 125-139.</t>
  </si>
  <si>
    <t>Popovic, A. &amp; Štrbac, P. [2010] Occurrence and Fauna Composition of Ground Beetles in Wheat Fields. Journal of Central European Agriculture 11: 423-432.</t>
  </si>
  <si>
    <t>Sienkiewicz, P. [2008] Pachycarus (Mysteropterus) cyaneus (Dejean 1825) - Species of Ground Beetles (Coleoptera, Carabidae) New for Bulgaria‘s Fauna. Polish Journal of Entomology 77: 63-66.</t>
  </si>
  <si>
    <t>Sotherton, N. [1985] The Distribution and Abundance of Predatory Coleoptera Overwintering in Field Boundaries. Annals of Applied Biology 106: 17-21.</t>
  </si>
  <si>
    <t>Sunderland, K. &amp; Samu, F. [2000] Effects of Agricultural Diversification on the Abundance, Distribution and Pest Control Potential of Spiders: a Review. Entomologia Experimentalis et Applicata 95: 1-13.</t>
  </si>
  <si>
    <t>Thiele, H. [1977] Carabid Beetles in Their Environments. Springer. Berlin/Heidelberg, Germany.</t>
  </si>
  <si>
    <t>Torjbio, M. [2006] Nota Sobre el Género Calathus Bonelli, 1810, en la Península Ibérica (Coleoptera, Carabidae. Bulletin de la Société Entomologique de France 111: 51-57.</t>
  </si>
  <si>
    <t>Trautner, J. &amp; Geigenmüller, K. [1987] Tiger Beetles Ground Beetles. Illustrated Key to the Cicindelidae and Carabidae of Europe. Josef Margraf. Aichtal, Germany.</t>
  </si>
  <si>
    <t>Tscharntke, T., Klein, A., Kruess, A. Steffan-Dewenter, I. &amp; Thies, C. [2005] Landscape Perspectives on Agricultural Intensification and Biodiversity – Ecosystem Service Management. Ecology Letters 8: 857-874.</t>
  </si>
  <si>
    <t>Vanbergen, A., Woodcock., B.; Koivula, M., Niemelä, J., Kotze, J., Bolger, D., Golden, V., Dubs, F., Boulanger, G., Serrano, J., Lencina, J., Serrano, A., Aguiar, C., Grandchamp, A., Stofer, S., Szél, G., Ivits, E., Adler, P., Markus, J. &amp; Watt, A. [2010] Trophic Level Modulates Carabid Beetle Responses to Habitat and Landscape Structure: a Pan-European Study. Ecological Entomology 35: 226-235.</t>
  </si>
  <si>
    <t>Varvara, M. &amp; Apostol, E. [2008] Diversity and the Main Ecological Requirements of the Epigeic Species of Carabidae (Coleoptera, Carabidae) in the Sun Flower Ecosystem, Broscauti (Botosani County). Analele Stiintifice ale Universitatii „AI. I. Cuza” Iasi, s. Biologie animala, Tom LIV.</t>
  </si>
  <si>
    <t>Weibull, A., Bengtsson, J. &amp; Nohlgren, E. [2000] Diversity of Butterflies in the Agricultural Landscape: the Role of Farming System and Landscape Heterogeneity. Ecography 23: 743-750.</t>
  </si>
  <si>
    <t>Species</t>
  </si>
  <si>
    <t>Cotton Field A</t>
  </si>
  <si>
    <t>Cotton Field B</t>
  </si>
  <si>
    <t>Maize Field A</t>
  </si>
  <si>
    <t>Maize Field B</t>
  </si>
  <si>
    <t>Olive Field A</t>
  </si>
  <si>
    <t>Olive Field B</t>
  </si>
  <si>
    <t>Wheat Field A</t>
  </si>
  <si>
    <t>Wheat Field B</t>
  </si>
  <si>
    <t>Heterogeneous Area</t>
  </si>
  <si>
    <t xml:space="preserve">Homogeneous Area </t>
  </si>
  <si>
    <t>n</t>
  </si>
  <si>
    <t>ADa</t>
  </si>
  <si>
    <r>
      <t>Acinopus (Acinopus) picipes</t>
    </r>
    <r>
      <rPr>
        <sz val="11"/>
        <rFont val="Arial"/>
        <family val="2"/>
      </rPr>
      <t xml:space="preserve"> (Olivier, 1795)</t>
    </r>
  </si>
  <si>
    <r>
      <t>Amara aenea</t>
    </r>
    <r>
      <rPr>
        <sz val="10"/>
        <rFont val="Arial"/>
        <family val="2"/>
      </rPr>
      <t xml:space="preserve"> </t>
    </r>
    <r>
      <rPr>
        <sz val="11"/>
        <rFont val="Arial"/>
        <family val="2"/>
      </rPr>
      <t>(De Geer, 1774)</t>
    </r>
  </si>
  <si>
    <r>
      <t>Amara (Amara) similata</t>
    </r>
    <r>
      <rPr>
        <sz val="10"/>
        <rFont val="Arial"/>
        <family val="2"/>
      </rPr>
      <t xml:space="preserve"> </t>
    </r>
    <r>
      <rPr>
        <sz val="11"/>
        <rFont val="Arial"/>
        <family val="2"/>
      </rPr>
      <t>(Gyllenhal, 1810)</t>
    </r>
  </si>
  <si>
    <r>
      <t>Brachinus (Brachynidius) explodens</t>
    </r>
    <r>
      <rPr>
        <sz val="10"/>
        <rFont val="Arial"/>
        <family val="2"/>
      </rPr>
      <t xml:space="preserve"> </t>
    </r>
    <r>
      <rPr>
        <sz val="11"/>
        <rFont val="Arial"/>
        <family val="2"/>
      </rPr>
      <t>(Duftschmid, 1812)</t>
    </r>
  </si>
  <si>
    <r>
      <t xml:space="preserve">Calathus (Bedelinus) circumseptus </t>
    </r>
    <r>
      <rPr>
        <sz val="11"/>
        <rFont val="Arial"/>
        <family val="2"/>
      </rPr>
      <t>(Germar, 1824)</t>
    </r>
  </si>
  <si>
    <r>
      <t xml:space="preserve">Calathus (Calathus) korax </t>
    </r>
    <r>
      <rPr>
        <sz val="11"/>
        <rFont val="Arial"/>
        <family val="2"/>
      </rPr>
      <t>(Reitter, 1889)</t>
    </r>
  </si>
  <si>
    <r>
      <t>Calathus (Neocalathus) melanocephalus</t>
    </r>
    <r>
      <rPr>
        <sz val="10"/>
        <rFont val="Times New Roman"/>
        <family val="1"/>
      </rPr>
      <t xml:space="preserve"> </t>
    </r>
    <r>
      <rPr>
        <sz val="11"/>
        <rFont val="Arial"/>
        <family val="2"/>
      </rPr>
      <t>(Linnaeus, 1758)</t>
    </r>
  </si>
  <si>
    <r>
      <t xml:space="preserve">Carabus (Oreocarabus) preslii </t>
    </r>
    <r>
      <rPr>
        <sz val="11"/>
        <rFont val="Arial"/>
        <family val="2"/>
      </rPr>
      <t>(Dejean &amp; Boisduval, 1830)</t>
    </r>
  </si>
  <si>
    <r>
      <t xml:space="preserve">Carabus (Pachystus) graecus </t>
    </r>
    <r>
      <rPr>
        <sz val="11"/>
        <rFont val="Arial"/>
        <family val="2"/>
      </rPr>
      <t>(Dejean, 1826)</t>
    </r>
  </si>
  <si>
    <r>
      <t xml:space="preserve">Carterus (Carterus) rufipes </t>
    </r>
    <r>
      <rPr>
        <sz val="11"/>
        <rFont val="Arial"/>
        <family val="2"/>
      </rPr>
      <t>(Chaudoir, 1843)</t>
    </r>
  </si>
  <si>
    <t>Carterus (Carterus) rotundicollis Rambur, 1837</t>
  </si>
  <si>
    <r>
      <t xml:space="preserve">Cylindera germanica </t>
    </r>
    <r>
      <rPr>
        <sz val="11"/>
        <rFont val="Arial"/>
        <family val="2"/>
      </rPr>
      <t>(Linnaeus, 1758)</t>
    </r>
  </si>
  <si>
    <r>
      <t xml:space="preserve">Dixus obscurus </t>
    </r>
    <r>
      <rPr>
        <sz val="11"/>
        <rFont val="Arial"/>
        <family val="2"/>
      </rPr>
      <t>(Dejean, 1825)</t>
    </r>
  </si>
  <si>
    <r>
      <t xml:space="preserve">Harpalus (Harpalus) atratus </t>
    </r>
    <r>
      <rPr>
        <sz val="11"/>
        <rFont val="Arial"/>
        <family val="2"/>
      </rPr>
      <t>(Latreille, 1804)</t>
    </r>
  </si>
  <si>
    <r>
      <t>Harpalus (Harpalus) dimidiatus</t>
    </r>
    <r>
      <rPr>
        <sz val="10"/>
        <rFont val="Arial"/>
        <family val="2"/>
      </rPr>
      <t xml:space="preserve"> </t>
    </r>
    <r>
      <rPr>
        <sz val="11"/>
        <rFont val="Arial"/>
        <family val="2"/>
      </rPr>
      <t>(Rossi, 1790)</t>
    </r>
  </si>
  <si>
    <r>
      <t xml:space="preserve">Harpalus (Harpalus) smaragdinus </t>
    </r>
    <r>
      <rPr>
        <sz val="11"/>
        <rFont val="Arial"/>
        <family val="2"/>
      </rPr>
      <t>(Duftschmid, 1812)</t>
    </r>
  </si>
  <si>
    <r>
      <t xml:space="preserve">Harpalus (Pseudoophonus) rufipes </t>
    </r>
    <r>
      <rPr>
        <sz val="11"/>
        <rFont val="Arial"/>
        <family val="2"/>
      </rPr>
      <t>(De Geer, 1774)</t>
    </r>
  </si>
  <si>
    <r>
      <t>Microlestes luctuosus</t>
    </r>
    <r>
      <rPr>
        <sz val="11"/>
        <rFont val="Arial"/>
        <family val="2"/>
      </rPr>
      <t xml:space="preserve"> (Holdhaus, 1904)</t>
    </r>
  </si>
  <si>
    <r>
      <t xml:space="preserve">Olisthopus fuscatus </t>
    </r>
    <r>
      <rPr>
        <sz val="11"/>
        <rFont val="Arial"/>
        <family val="2"/>
      </rPr>
      <t>(Dejean, 1828)</t>
    </r>
  </si>
  <si>
    <r>
      <t>Ophonus (Hesperophonus) azureus</t>
    </r>
    <r>
      <rPr>
        <sz val="11"/>
        <rFont val="Times New Roman"/>
        <family val="1"/>
      </rPr>
      <t xml:space="preserve"> </t>
    </r>
    <r>
      <rPr>
        <sz val="11"/>
        <rFont val="Arial"/>
        <family val="2"/>
      </rPr>
      <t>(Fabricius, 1775)</t>
    </r>
  </si>
  <si>
    <r>
      <t>Ophonus (Ophonus) diffinis</t>
    </r>
    <r>
      <rPr>
        <sz val="10"/>
        <rFont val="Arial"/>
        <family val="2"/>
      </rPr>
      <t xml:space="preserve"> </t>
    </r>
    <r>
      <rPr>
        <sz val="11"/>
        <rFont val="Arial"/>
        <family val="2"/>
      </rPr>
      <t>(Dejean, 1829)</t>
    </r>
  </si>
  <si>
    <r>
      <t xml:space="preserve">Pachycarus (Mystropterus) cyaneus </t>
    </r>
    <r>
      <rPr>
        <sz val="11"/>
        <rFont val="Arial"/>
        <family val="2"/>
      </rPr>
      <t>(Dejean, 1825)</t>
    </r>
  </si>
  <si>
    <r>
      <t xml:space="preserve">Pangus scaritides </t>
    </r>
    <r>
      <rPr>
        <sz val="11"/>
        <rFont val="Arial"/>
        <family val="2"/>
      </rPr>
      <t>(Sturm, 1818)</t>
    </r>
  </si>
  <si>
    <r>
      <t>Poecilus cupreus</t>
    </r>
    <r>
      <rPr>
        <sz val="10"/>
        <rFont val="Times New Roman"/>
        <family val="1"/>
      </rPr>
      <t xml:space="preserve"> </t>
    </r>
    <r>
      <rPr>
        <sz val="11"/>
        <rFont val="Arial"/>
        <family val="2"/>
      </rPr>
      <t>(</t>
    </r>
    <r>
      <rPr>
        <sz val="11"/>
        <color indexed="8"/>
        <rFont val="Arial"/>
        <family val="2"/>
      </rPr>
      <t>Linnaeus,</t>
    </r>
    <r>
      <rPr>
        <sz val="11"/>
        <rFont val="Arial"/>
        <family val="2"/>
      </rPr>
      <t xml:space="preserve"> 1758)</t>
    </r>
  </si>
  <si>
    <r>
      <t>Pterostichus (Platysma) niger</t>
    </r>
    <r>
      <rPr>
        <sz val="10"/>
        <rFont val="Arial"/>
        <family val="2"/>
      </rPr>
      <t xml:space="preserve"> </t>
    </r>
    <r>
      <rPr>
        <sz val="11"/>
        <rFont val="Arial"/>
        <family val="2"/>
      </rPr>
      <t>(Schaller, 1783)</t>
    </r>
  </si>
  <si>
    <r>
      <t xml:space="preserve">Tapinopterus (Tapinopterus) taborskyi </t>
    </r>
    <r>
      <rPr>
        <sz val="11"/>
        <rFont val="Arial"/>
        <family val="2"/>
      </rPr>
      <t>(Mařan, 1939)</t>
    </r>
  </si>
  <si>
    <r>
      <t>Trechus (Trechus) quadristriatus</t>
    </r>
    <r>
      <rPr>
        <sz val="11"/>
        <rFont val="Arial"/>
        <family val="2"/>
      </rPr>
      <t xml:space="preserve"> (Schrank, 1781)</t>
    </r>
  </si>
  <si>
    <r>
      <t xml:space="preserve">Zabrus (Pelor) graecus </t>
    </r>
    <r>
      <rPr>
        <sz val="11"/>
        <rFont val="Arial"/>
        <family val="2"/>
      </rPr>
      <t>(Dejean, 1828)</t>
    </r>
  </si>
  <si>
    <t>Totals (N &amp; Annual Activity Density)</t>
  </si>
  <si>
    <t>Species richness</t>
  </si>
</sst>
</file>

<file path=xl/styles.xml><?xml version="1.0" encoding="utf-8"?>
<styleSheet xmlns="http://schemas.openxmlformats.org/spreadsheetml/2006/main">
  <numFmts count="6">
    <numFmt numFmtId="164" formatCode="GENERAL"/>
    <numFmt numFmtId="165" formatCode="MM/DD/YYYY"/>
    <numFmt numFmtId="166" formatCode="##.00"/>
    <numFmt numFmtId="167" formatCode="@"/>
    <numFmt numFmtId="168" formatCode="MMM\-YY"/>
    <numFmt numFmtId="169" formatCode="0.000"/>
  </numFmts>
  <fonts count="27">
    <font>
      <sz val="10"/>
      <name val="Arial"/>
      <family val="2"/>
    </font>
    <font>
      <b/>
      <sz val="14"/>
      <name val="Arial"/>
      <family val="2"/>
    </font>
    <font>
      <b/>
      <sz val="10"/>
      <color indexed="23"/>
      <name val="Arial"/>
      <family val="2"/>
    </font>
    <font>
      <b/>
      <sz val="12"/>
      <name val="Arial"/>
      <family val="2"/>
    </font>
    <font>
      <sz val="12"/>
      <name val="Arial"/>
      <family val="2"/>
    </font>
    <font>
      <i/>
      <sz val="12"/>
      <name val="Arial"/>
      <family val="2"/>
    </font>
    <font>
      <i/>
      <sz val="10"/>
      <name val="Arial"/>
      <family val="2"/>
    </font>
    <font>
      <b/>
      <i/>
      <sz val="12"/>
      <name val="Arial"/>
      <family val="2"/>
    </font>
    <font>
      <b/>
      <sz val="12"/>
      <color indexed="16"/>
      <name val="Arial"/>
      <family val="2"/>
    </font>
    <font>
      <sz val="11"/>
      <name val="Arial"/>
      <family val="2"/>
    </font>
    <font>
      <b/>
      <sz val="16"/>
      <name val="Arial"/>
      <family val="2"/>
    </font>
    <font>
      <i/>
      <sz val="11"/>
      <name val="Arial"/>
      <family val="2"/>
    </font>
    <font>
      <sz val="9"/>
      <color indexed="8"/>
      <name val="Arial"/>
      <family val="2"/>
    </font>
    <font>
      <sz val="10"/>
      <color indexed="8"/>
      <name val="Arial"/>
      <family val="2"/>
    </font>
    <font>
      <b/>
      <sz val="11"/>
      <name val="Arial"/>
      <family val="2"/>
    </font>
    <font>
      <b/>
      <sz val="9"/>
      <color indexed="8"/>
      <name val="Arial"/>
      <family val="2"/>
    </font>
    <font>
      <b/>
      <sz val="10"/>
      <name val="Arial"/>
      <family val="2"/>
    </font>
    <font>
      <sz val="10"/>
      <color indexed="12"/>
      <name val="Arial"/>
      <family val="2"/>
    </font>
    <font>
      <sz val="11"/>
      <color indexed="8"/>
      <name val="Arial"/>
      <family val="2"/>
    </font>
    <font>
      <sz val="8"/>
      <color indexed="8"/>
      <name val="Tahoma"/>
      <family val="2"/>
    </font>
    <font>
      <i/>
      <sz val="11"/>
      <color indexed="63"/>
      <name val="Arial"/>
      <family val="2"/>
    </font>
    <font>
      <sz val="11"/>
      <name val="Kerkis"/>
      <family val="0"/>
    </font>
    <font>
      <sz val="11"/>
      <color indexed="10"/>
      <name val="Arial"/>
      <family val="2"/>
    </font>
    <font>
      <sz val="10"/>
      <name val="Times New Roman"/>
      <family val="1"/>
    </font>
    <font>
      <sz val="11"/>
      <name val="Times New Roman"/>
      <family val="1"/>
    </font>
    <font>
      <i/>
      <sz val="11"/>
      <name val="Times New Roman"/>
      <family val="1"/>
    </font>
    <font>
      <b/>
      <sz val="8"/>
      <name val="Arial"/>
      <family val="2"/>
    </font>
  </fonts>
  <fills count="5">
    <fill>
      <patternFill/>
    </fill>
    <fill>
      <patternFill patternType="gray125"/>
    </fill>
    <fill>
      <patternFill patternType="solid">
        <fgColor indexed="43"/>
        <bgColor indexed="64"/>
      </patternFill>
    </fill>
    <fill>
      <patternFill patternType="solid">
        <fgColor indexed="31"/>
        <bgColor indexed="64"/>
      </patternFill>
    </fill>
    <fill>
      <patternFill patternType="solid">
        <fgColor indexed="55"/>
        <bgColor indexed="64"/>
      </patternFill>
    </fill>
  </fills>
  <borders count="19">
    <border>
      <left/>
      <right/>
      <top/>
      <bottom/>
      <diagonal/>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color indexed="63"/>
      </left>
      <right style="thin">
        <color indexed="11"/>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23"/>
      </top>
      <bottom>
        <color indexed="63"/>
      </bottom>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color indexed="23"/>
      </left>
      <right style="hair">
        <color indexed="22"/>
      </right>
      <top style="hair">
        <color indexed="22"/>
      </top>
      <bottom style="hair">
        <color indexed="22"/>
      </bottom>
    </border>
    <border>
      <left style="hair">
        <color indexed="22"/>
      </left>
      <right>
        <color indexed="63"/>
      </right>
      <top>
        <color indexed="63"/>
      </top>
      <bottom>
        <color indexed="63"/>
      </bottom>
    </border>
    <border>
      <left style="thin">
        <color indexed="23"/>
      </left>
      <right style="hair">
        <color indexed="22"/>
      </right>
      <top style="hair">
        <color indexed="22"/>
      </top>
      <bottom>
        <color indexed="63"/>
      </bottom>
    </border>
    <border>
      <left style="medium">
        <color indexed="16"/>
      </left>
      <right>
        <color indexed="63"/>
      </right>
      <top style="medium">
        <color indexed="16"/>
      </top>
      <bottom>
        <color indexed="63"/>
      </bottom>
    </border>
    <border>
      <left>
        <color indexed="63"/>
      </left>
      <right style="thin">
        <color indexed="23"/>
      </right>
      <top style="hair">
        <color indexed="23"/>
      </top>
      <bottom>
        <color indexed="63"/>
      </bottom>
    </border>
    <border>
      <left style="hair">
        <color indexed="23"/>
      </left>
      <right>
        <color indexed="63"/>
      </right>
      <top>
        <color indexed="63"/>
      </top>
      <bottom style="hair">
        <color indexed="23"/>
      </bottom>
    </border>
    <border>
      <left>
        <color indexed="63"/>
      </left>
      <right style="medium">
        <color indexed="16"/>
      </right>
      <top>
        <color indexed="63"/>
      </top>
      <bottom style="medium">
        <color indexed="16"/>
      </bottom>
    </border>
    <border>
      <left style="hair">
        <color indexed="22"/>
      </left>
      <right>
        <color indexed="63"/>
      </right>
      <top>
        <color indexed="63"/>
      </top>
      <bottom style="thin">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24">
    <xf numFmtId="164" fontId="0" fillId="0" borderId="0" xfId="0" applyAlignment="1">
      <alignment/>
    </xf>
    <xf numFmtId="164" fontId="0" fillId="2" borderId="1" xfId="0" applyFill="1" applyBorder="1" applyAlignment="1">
      <alignment/>
    </xf>
    <xf numFmtId="164" fontId="1" fillId="2" borderId="2" xfId="0" applyFont="1" applyFill="1" applyBorder="1" applyAlignment="1">
      <alignment/>
    </xf>
    <xf numFmtId="164" fontId="0" fillId="2" borderId="3" xfId="0" applyFill="1" applyBorder="1" applyAlignment="1">
      <alignment/>
    </xf>
    <xf numFmtId="164" fontId="1" fillId="2" borderId="4" xfId="0" applyFont="1" applyFill="1" applyBorder="1" applyAlignment="1">
      <alignment/>
    </xf>
    <xf numFmtId="164" fontId="2" fillId="2" borderId="4" xfId="0" applyFont="1" applyFill="1" applyBorder="1" applyAlignment="1">
      <alignment horizontal="right"/>
    </xf>
    <xf numFmtId="164" fontId="0" fillId="2" borderId="4" xfId="0" applyFont="1" applyFill="1" applyBorder="1" applyAlignment="1">
      <alignment/>
    </xf>
    <xf numFmtId="164" fontId="3" fillId="2" borderId="3" xfId="0" applyFont="1" applyFill="1" applyBorder="1" applyAlignment="1">
      <alignment horizontal="center"/>
    </xf>
    <xf numFmtId="164" fontId="3" fillId="2" borderId="4" xfId="0" applyFont="1" applyFill="1" applyBorder="1" applyAlignment="1">
      <alignment horizontal="center"/>
    </xf>
    <xf numFmtId="164" fontId="4" fillId="0" borderId="3" xfId="0" applyFont="1" applyBorder="1" applyAlignment="1">
      <alignment/>
    </xf>
    <xf numFmtId="164" fontId="4" fillId="0" borderId="4" xfId="0" applyFont="1" applyBorder="1" applyAlignment="1">
      <alignment/>
    </xf>
    <xf numFmtId="164" fontId="3" fillId="0" borderId="3" xfId="0" applyFont="1" applyBorder="1" applyAlignment="1">
      <alignment/>
    </xf>
    <xf numFmtId="164" fontId="5" fillId="0" borderId="3" xfId="0" applyFont="1" applyBorder="1" applyAlignment="1">
      <alignment horizontal="right"/>
    </xf>
    <xf numFmtId="164" fontId="4" fillId="0" borderId="4" xfId="0" applyFont="1" applyBorder="1" applyAlignment="1">
      <alignment horizontal="left" indent="1"/>
    </xf>
    <xf numFmtId="164" fontId="6" fillId="0" borderId="4" xfId="0" applyFont="1" applyBorder="1" applyAlignment="1">
      <alignment horizontal="left" wrapText="1" indent="2"/>
    </xf>
    <xf numFmtId="164" fontId="3" fillId="0" borderId="3" xfId="0" applyFont="1" applyBorder="1" applyAlignment="1">
      <alignment vertical="top"/>
    </xf>
    <xf numFmtId="164" fontId="4" fillId="0" borderId="4" xfId="0" applyFont="1" applyBorder="1" applyAlignment="1">
      <alignment wrapText="1"/>
    </xf>
    <xf numFmtId="164" fontId="0" fillId="0" borderId="0" xfId="0" applyAlignment="1">
      <alignment/>
    </xf>
    <xf numFmtId="164" fontId="0" fillId="0" borderId="5" xfId="0" applyBorder="1" applyAlignment="1">
      <alignment/>
    </xf>
    <xf numFmtId="164" fontId="6" fillId="0" borderId="4" xfId="0" applyFont="1" applyBorder="1" applyAlignment="1">
      <alignment horizontal="left" wrapText="1" indent="1"/>
    </xf>
    <xf numFmtId="164" fontId="7" fillId="2" borderId="6" xfId="0" applyFont="1" applyFill="1" applyBorder="1" applyAlignment="1">
      <alignment/>
    </xf>
    <xf numFmtId="164" fontId="0" fillId="0" borderId="0" xfId="0" applyFont="1" applyAlignment="1">
      <alignment horizontal="left" vertical="top"/>
    </xf>
    <xf numFmtId="164" fontId="8" fillId="0" borderId="0" xfId="0" applyFont="1" applyAlignment="1">
      <alignment wrapText="1"/>
    </xf>
    <xf numFmtId="164" fontId="9" fillId="0" borderId="0" xfId="0" applyFont="1" applyAlignment="1">
      <alignment/>
    </xf>
    <xf numFmtId="164" fontId="10" fillId="2" borderId="1" xfId="0" applyFont="1" applyFill="1" applyBorder="1" applyAlignment="1">
      <alignment/>
    </xf>
    <xf numFmtId="164" fontId="11" fillId="2" borderId="7" xfId="0" applyFont="1" applyFill="1" applyBorder="1" applyAlignment="1">
      <alignment/>
    </xf>
    <xf numFmtId="164" fontId="9" fillId="2" borderId="7" xfId="0" applyFont="1" applyFill="1" applyBorder="1" applyAlignment="1">
      <alignment/>
    </xf>
    <xf numFmtId="164" fontId="9" fillId="2" borderId="2" xfId="0" applyFont="1" applyFill="1" applyBorder="1" applyAlignment="1">
      <alignment/>
    </xf>
    <xf numFmtId="164" fontId="9" fillId="2" borderId="3" xfId="0" applyFont="1" applyFill="1" applyBorder="1" applyAlignment="1">
      <alignment/>
    </xf>
    <xf numFmtId="164" fontId="9" fillId="2" borderId="0" xfId="0" applyFont="1" applyFill="1" applyBorder="1" applyAlignment="1">
      <alignment/>
    </xf>
    <xf numFmtId="164" fontId="9" fillId="2" borderId="4" xfId="0" applyFont="1" applyFill="1" applyBorder="1" applyAlignment="1">
      <alignment/>
    </xf>
    <xf numFmtId="164" fontId="3" fillId="2" borderId="3" xfId="0" applyFont="1" applyFill="1" applyBorder="1" applyAlignment="1">
      <alignment vertical="top"/>
    </xf>
    <xf numFmtId="164" fontId="9" fillId="0" borderId="4" xfId="0" applyFont="1" applyBorder="1" applyAlignment="1">
      <alignment wrapText="1"/>
    </xf>
    <xf numFmtId="164" fontId="14" fillId="2" borderId="3" xfId="0" applyFont="1" applyFill="1" applyBorder="1" applyAlignment="1">
      <alignment vertical="top"/>
    </xf>
    <xf numFmtId="164" fontId="9" fillId="0" borderId="4" xfId="0" applyFont="1" applyFill="1" applyBorder="1" applyAlignment="1">
      <alignment vertical="top"/>
    </xf>
    <xf numFmtId="164" fontId="9" fillId="0" borderId="0" xfId="0" applyFont="1" applyBorder="1" applyAlignment="1">
      <alignment horizontal="center" wrapText="1"/>
    </xf>
    <xf numFmtId="164" fontId="14" fillId="2" borderId="0" xfId="0" applyFont="1" applyFill="1" applyBorder="1" applyAlignment="1">
      <alignment/>
    </xf>
    <xf numFmtId="164" fontId="4" fillId="0" borderId="4" xfId="0" applyFont="1" applyBorder="1" applyAlignment="1">
      <alignment vertical="top" wrapText="1"/>
    </xf>
    <xf numFmtId="164" fontId="9" fillId="0" borderId="4" xfId="0" applyFont="1" applyBorder="1" applyAlignment="1">
      <alignment horizontal="left" wrapText="1"/>
    </xf>
    <xf numFmtId="165" fontId="4" fillId="0" borderId="4" xfId="0" applyNumberFormat="1" applyFont="1" applyBorder="1" applyAlignment="1">
      <alignment horizontal="left" vertical="top" wrapText="1"/>
    </xf>
    <xf numFmtId="164" fontId="9" fillId="2" borderId="8" xfId="0" applyFont="1" applyFill="1" applyBorder="1" applyAlignment="1">
      <alignment/>
    </xf>
    <xf numFmtId="164" fontId="3" fillId="2" borderId="3" xfId="0" applyFont="1" applyFill="1" applyBorder="1" applyAlignment="1">
      <alignment vertical="top" wrapText="1"/>
    </xf>
    <xf numFmtId="164" fontId="4" fillId="0" borderId="0" xfId="0" applyFont="1" applyBorder="1" applyAlignment="1">
      <alignment vertical="top" wrapText="1"/>
    </xf>
    <xf numFmtId="164" fontId="3" fillId="2" borderId="0" xfId="0" applyFont="1" applyFill="1" applyBorder="1" applyAlignment="1">
      <alignment vertical="top" wrapText="1"/>
    </xf>
    <xf numFmtId="164" fontId="3" fillId="2" borderId="8" xfId="0" applyFont="1" applyFill="1" applyBorder="1" applyAlignment="1">
      <alignment vertical="top"/>
    </xf>
    <xf numFmtId="164" fontId="4" fillId="0" borderId="9" xfId="0" applyFont="1" applyBorder="1" applyAlignment="1">
      <alignment vertical="top" wrapText="1"/>
    </xf>
    <xf numFmtId="164" fontId="9" fillId="0" borderId="0" xfId="0" applyFont="1" applyBorder="1" applyAlignment="1">
      <alignment wrapText="1"/>
    </xf>
    <xf numFmtId="164" fontId="9" fillId="0" borderId="0" xfId="0" applyFont="1" applyFill="1" applyAlignment="1">
      <alignment/>
    </xf>
    <xf numFmtId="164" fontId="0" fillId="0" borderId="0" xfId="0" applyFill="1" applyAlignment="1">
      <alignment/>
    </xf>
    <xf numFmtId="164" fontId="6" fillId="2" borderId="3" xfId="0" applyFont="1" applyFill="1" applyBorder="1" applyAlignment="1">
      <alignment/>
    </xf>
    <xf numFmtId="164" fontId="3" fillId="2" borderId="3" xfId="0" applyFont="1" applyFill="1" applyBorder="1" applyAlignment="1">
      <alignment/>
    </xf>
    <xf numFmtId="164" fontId="3" fillId="2" borderId="0" xfId="0" applyFont="1" applyFill="1" applyBorder="1" applyAlignment="1">
      <alignment/>
    </xf>
    <xf numFmtId="164" fontId="3" fillId="2" borderId="4" xfId="0" applyFont="1" applyFill="1" applyBorder="1" applyAlignment="1">
      <alignment/>
    </xf>
    <xf numFmtId="164" fontId="16" fillId="0" borderId="0" xfId="0" applyFont="1" applyAlignment="1">
      <alignment/>
    </xf>
    <xf numFmtId="164" fontId="17" fillId="0" borderId="0" xfId="0" applyFont="1" applyAlignment="1">
      <alignment/>
    </xf>
    <xf numFmtId="164" fontId="4" fillId="0" borderId="10" xfId="0" applyFont="1" applyBorder="1" applyAlignment="1">
      <alignment vertical="top" wrapText="1"/>
    </xf>
    <xf numFmtId="164" fontId="9" fillId="2" borderId="9" xfId="0" applyFont="1" applyFill="1" applyBorder="1" applyAlignment="1">
      <alignment/>
    </xf>
    <xf numFmtId="164" fontId="3" fillId="0" borderId="0" xfId="0" applyFont="1" applyFill="1" applyBorder="1" applyAlignment="1">
      <alignment/>
    </xf>
    <xf numFmtId="164" fontId="4" fillId="0" borderId="0" xfId="0" applyFont="1" applyBorder="1" applyAlignment="1">
      <alignment/>
    </xf>
    <xf numFmtId="164" fontId="10" fillId="2" borderId="1" xfId="0" applyFont="1" applyFill="1" applyBorder="1" applyAlignment="1" applyProtection="1">
      <alignment horizontal="left" vertical="center"/>
      <protection locked="0"/>
    </xf>
    <xf numFmtId="164" fontId="10" fillId="2" borderId="7" xfId="0" applyFont="1" applyFill="1" applyBorder="1" applyAlignment="1" applyProtection="1">
      <alignment horizontal="left"/>
      <protection locked="0"/>
    </xf>
    <xf numFmtId="164" fontId="0" fillId="2" borderId="7" xfId="0" applyFill="1" applyBorder="1" applyAlignment="1">
      <alignment/>
    </xf>
    <xf numFmtId="164" fontId="0" fillId="2" borderId="7" xfId="0" applyFill="1" applyBorder="1" applyAlignment="1">
      <alignment/>
    </xf>
    <xf numFmtId="164" fontId="4" fillId="2" borderId="2" xfId="0" applyFont="1" applyFill="1" applyBorder="1" applyAlignment="1" applyProtection="1">
      <alignment wrapText="1"/>
      <protection locked="0"/>
    </xf>
    <xf numFmtId="164" fontId="4" fillId="2" borderId="3" xfId="0" applyFont="1" applyFill="1" applyBorder="1" applyAlignment="1" applyProtection="1">
      <alignment/>
      <protection locked="0"/>
    </xf>
    <xf numFmtId="164" fontId="4" fillId="2" borderId="0" xfId="0" applyFont="1" applyFill="1" applyBorder="1" applyAlignment="1" applyProtection="1">
      <alignment/>
      <protection locked="0"/>
    </xf>
    <xf numFmtId="164" fontId="0" fillId="2" borderId="0" xfId="0" applyFill="1" applyBorder="1" applyAlignment="1">
      <alignment/>
    </xf>
    <xf numFmtId="164" fontId="3" fillId="2" borderId="11" xfId="0" applyFont="1" applyFill="1" applyBorder="1" applyAlignment="1" applyProtection="1">
      <alignment horizontal="left" vertical="center" wrapText="1"/>
      <protection locked="0"/>
    </xf>
    <xf numFmtId="164" fontId="4" fillId="0" borderId="12" xfId="0" applyFont="1" applyFill="1" applyBorder="1" applyAlignment="1" applyProtection="1">
      <alignment vertical="top" wrapText="1"/>
      <protection locked="0"/>
    </xf>
    <xf numFmtId="164" fontId="3" fillId="2" borderId="0" xfId="0" applyFont="1" applyFill="1" applyBorder="1" applyAlignment="1" applyProtection="1">
      <alignment horizontal="right"/>
      <protection locked="0"/>
    </xf>
    <xf numFmtId="164" fontId="3" fillId="2" borderId="0" xfId="0" applyFont="1" applyFill="1" applyBorder="1" applyAlignment="1" applyProtection="1">
      <alignment horizontal="center"/>
      <protection locked="0"/>
    </xf>
    <xf numFmtId="164" fontId="3" fillId="2" borderId="4" xfId="0" applyFont="1" applyFill="1" applyBorder="1" applyAlignment="1" applyProtection="1">
      <alignment horizontal="center"/>
      <protection locked="0"/>
    </xf>
    <xf numFmtId="164" fontId="3" fillId="2" borderId="13" xfId="0" applyFont="1" applyFill="1" applyBorder="1" applyAlignment="1" applyProtection="1">
      <alignment horizontal="left" vertical="center" wrapText="1"/>
      <protection locked="0"/>
    </xf>
    <xf numFmtId="164" fontId="3" fillId="2" borderId="0" xfId="0" applyFont="1" applyFill="1" applyBorder="1" applyAlignment="1" applyProtection="1">
      <alignment horizontal="right" vertical="top"/>
      <protection locked="0"/>
    </xf>
    <xf numFmtId="166" fontId="4" fillId="0" borderId="14" xfId="0" applyNumberFormat="1" applyFont="1" applyFill="1" applyBorder="1" applyAlignment="1" applyProtection="1">
      <alignment/>
      <protection locked="0"/>
    </xf>
    <xf numFmtId="166" fontId="4" fillId="0" borderId="15" xfId="0" applyNumberFormat="1" applyFont="1" applyFill="1" applyBorder="1" applyAlignment="1" applyProtection="1">
      <alignment/>
      <protection locked="0"/>
    </xf>
    <xf numFmtId="164" fontId="3" fillId="2" borderId="3" xfId="0" applyFont="1" applyFill="1" applyBorder="1" applyAlignment="1" applyProtection="1">
      <alignment horizontal="left" vertical="center" wrapText="1"/>
      <protection locked="0"/>
    </xf>
    <xf numFmtId="166" fontId="4" fillId="0" borderId="16" xfId="0" applyNumberFormat="1" applyFont="1" applyFill="1" applyBorder="1" applyAlignment="1" applyProtection="1">
      <alignment/>
      <protection locked="0"/>
    </xf>
    <xf numFmtId="166" fontId="4" fillId="0" borderId="17" xfId="0" applyNumberFormat="1" applyFont="1" applyFill="1" applyBorder="1" applyAlignment="1" applyProtection="1">
      <alignment/>
      <protection locked="0"/>
    </xf>
    <xf numFmtId="164" fontId="3" fillId="2" borderId="3" xfId="0" applyFont="1" applyFill="1" applyBorder="1" applyAlignment="1" applyProtection="1">
      <alignment horizontal="left"/>
      <protection locked="0"/>
    </xf>
    <xf numFmtId="167" fontId="4" fillId="0" borderId="0" xfId="0" applyNumberFormat="1" applyFont="1" applyFill="1" applyBorder="1" applyAlignment="1" applyProtection="1">
      <alignment vertical="top" wrapText="1"/>
      <protection locked="0"/>
    </xf>
    <xf numFmtId="164" fontId="0" fillId="2" borderId="0" xfId="0" applyFill="1" applyBorder="1" applyAlignment="1" applyProtection="1">
      <alignment/>
      <protection locked="0"/>
    </xf>
    <xf numFmtId="164" fontId="0" fillId="2" borderId="4" xfId="0" applyFill="1" applyBorder="1" applyAlignment="1" applyProtection="1">
      <alignment/>
      <protection locked="0"/>
    </xf>
    <xf numFmtId="168" fontId="4" fillId="0" borderId="0" xfId="0" applyNumberFormat="1" applyFont="1" applyFill="1" applyBorder="1" applyAlignment="1" applyProtection="1">
      <alignment vertical="top" wrapText="1"/>
      <protection locked="0"/>
    </xf>
    <xf numFmtId="164" fontId="3" fillId="2" borderId="0" xfId="0" applyFont="1" applyFill="1" applyBorder="1" applyAlignment="1" applyProtection="1">
      <alignment/>
      <protection locked="0"/>
    </xf>
    <xf numFmtId="164" fontId="4" fillId="2" borderId="4" xfId="0" applyFont="1" applyFill="1" applyBorder="1" applyAlignment="1" applyProtection="1">
      <alignment/>
      <protection locked="0"/>
    </xf>
    <xf numFmtId="164" fontId="4" fillId="0" borderId="18" xfId="0" applyFont="1" applyFill="1" applyBorder="1" applyAlignment="1" applyProtection="1">
      <alignment/>
      <protection locked="0"/>
    </xf>
    <xf numFmtId="164" fontId="4" fillId="2" borderId="10" xfId="0" applyFont="1" applyFill="1" applyBorder="1" applyAlignment="1" applyProtection="1">
      <alignment/>
      <protection locked="0"/>
    </xf>
    <xf numFmtId="164" fontId="4" fillId="2" borderId="9" xfId="0" applyFont="1" applyFill="1" applyBorder="1" applyAlignment="1" applyProtection="1">
      <alignment/>
      <protection locked="0"/>
    </xf>
    <xf numFmtId="164" fontId="10" fillId="2" borderId="0" xfId="0" applyFont="1" applyFill="1" applyBorder="1" applyAlignment="1">
      <alignment vertical="top"/>
    </xf>
    <xf numFmtId="164" fontId="20" fillId="2" borderId="0" xfId="0" applyFont="1" applyFill="1" applyBorder="1" applyAlignment="1">
      <alignment/>
    </xf>
    <xf numFmtId="164" fontId="3" fillId="2" borderId="0" xfId="0" applyFont="1" applyFill="1" applyBorder="1" applyAlignment="1">
      <alignment vertical="top"/>
    </xf>
    <xf numFmtId="164" fontId="0" fillId="2" borderId="0" xfId="0" applyFont="1" applyFill="1" applyBorder="1" applyAlignment="1">
      <alignment/>
    </xf>
    <xf numFmtId="164" fontId="9" fillId="0" borderId="0" xfId="0" applyFont="1" applyBorder="1" applyAlignment="1">
      <alignment/>
    </xf>
    <xf numFmtId="164" fontId="0" fillId="0" borderId="0" xfId="0" applyFont="1" applyAlignment="1">
      <alignment/>
    </xf>
    <xf numFmtId="164" fontId="0" fillId="0" borderId="0" xfId="0" applyFont="1" applyAlignment="1">
      <alignment wrapText="1"/>
    </xf>
    <xf numFmtId="164" fontId="13" fillId="0" borderId="0" xfId="0" applyFont="1" applyAlignment="1">
      <alignment wrapText="1"/>
    </xf>
    <xf numFmtId="164" fontId="9" fillId="0" borderId="0" xfId="0" applyFont="1" applyBorder="1" applyAlignment="1">
      <alignment/>
    </xf>
    <xf numFmtId="164" fontId="21" fillId="0" borderId="0" xfId="0" applyFont="1" applyBorder="1" applyAlignment="1">
      <alignment/>
    </xf>
    <xf numFmtId="164" fontId="0" fillId="0" borderId="0" xfId="0" applyFont="1" applyBorder="1" applyAlignment="1">
      <alignment horizontal="left"/>
    </xf>
    <xf numFmtId="164" fontId="9" fillId="0" borderId="0" xfId="0" applyFont="1" applyBorder="1" applyAlignment="1">
      <alignment/>
    </xf>
    <xf numFmtId="169" fontId="9" fillId="0" borderId="0" xfId="0" applyNumberFormat="1" applyFont="1" applyBorder="1" applyAlignment="1">
      <alignment/>
    </xf>
    <xf numFmtId="164" fontId="9" fillId="0" borderId="0" xfId="0" applyFont="1" applyAlignment="1">
      <alignment/>
    </xf>
    <xf numFmtId="169" fontId="9" fillId="0" borderId="0" xfId="0" applyNumberFormat="1" applyFont="1" applyAlignment="1">
      <alignment/>
    </xf>
    <xf numFmtId="164" fontId="14" fillId="0" borderId="0" xfId="0" applyFont="1" applyBorder="1" applyAlignment="1">
      <alignment horizontal="center" vertical="center"/>
    </xf>
    <xf numFmtId="164" fontId="14" fillId="0" borderId="0" xfId="0" applyFont="1" applyBorder="1" applyAlignment="1">
      <alignment horizontal="center"/>
    </xf>
    <xf numFmtId="164" fontId="22" fillId="0" borderId="0" xfId="0" applyFont="1" applyAlignment="1">
      <alignment/>
    </xf>
    <xf numFmtId="164" fontId="14" fillId="0" borderId="0" xfId="0" applyNumberFormat="1" applyFont="1" applyBorder="1" applyAlignment="1">
      <alignment horizontal="center"/>
    </xf>
    <xf numFmtId="164" fontId="11" fillId="3" borderId="0" xfId="0" applyFont="1" applyFill="1" applyAlignment="1">
      <alignment/>
    </xf>
    <xf numFmtId="164" fontId="9" fillId="3" borderId="0" xfId="0" applyFont="1" applyFill="1" applyBorder="1" applyAlignment="1">
      <alignment/>
    </xf>
    <xf numFmtId="169" fontId="9" fillId="3" borderId="0" xfId="0" applyNumberFormat="1" applyFont="1" applyFill="1" applyBorder="1" applyAlignment="1">
      <alignment/>
    </xf>
    <xf numFmtId="164" fontId="0" fillId="3" borderId="0" xfId="0" applyFont="1" applyFill="1" applyAlignment="1">
      <alignment/>
    </xf>
    <xf numFmtId="164" fontId="11" fillId="0" borderId="0" xfId="0" applyFont="1" applyFill="1" applyAlignment="1">
      <alignment/>
    </xf>
    <xf numFmtId="164" fontId="9" fillId="0" borderId="0" xfId="0" applyFont="1" applyFill="1" applyBorder="1" applyAlignment="1">
      <alignment/>
    </xf>
    <xf numFmtId="169" fontId="9" fillId="0" borderId="0" xfId="0" applyNumberFormat="1" applyFont="1" applyFill="1" applyBorder="1" applyAlignment="1">
      <alignment/>
    </xf>
    <xf numFmtId="164" fontId="0" fillId="0" borderId="0" xfId="0" applyFont="1" applyFill="1" applyAlignment="1">
      <alignment/>
    </xf>
    <xf numFmtId="164" fontId="11" fillId="3" borderId="0" xfId="0" applyFont="1" applyFill="1" applyAlignment="1">
      <alignment/>
    </xf>
    <xf numFmtId="164" fontId="9" fillId="3" borderId="0" xfId="0" applyFont="1" applyFill="1" applyAlignment="1">
      <alignment/>
    </xf>
    <xf numFmtId="164" fontId="14" fillId="4" borderId="0" xfId="0" applyFont="1" applyFill="1" applyAlignment="1">
      <alignment/>
    </xf>
    <xf numFmtId="164" fontId="9" fillId="4" borderId="0" xfId="0" applyFont="1" applyFill="1" applyBorder="1" applyAlignment="1">
      <alignment/>
    </xf>
    <xf numFmtId="169" fontId="9" fillId="4" borderId="0" xfId="0" applyNumberFormat="1" applyFont="1" applyFill="1" applyBorder="1" applyAlignment="1">
      <alignment/>
    </xf>
    <xf numFmtId="164" fontId="0" fillId="4" borderId="0" xfId="0" applyFont="1" applyFill="1" applyAlignment="1">
      <alignment/>
    </xf>
    <xf numFmtId="164" fontId="14" fillId="3" borderId="0" xfId="0" applyFont="1" applyFill="1" applyAlignment="1">
      <alignment/>
    </xf>
    <xf numFmtId="164" fontId="25" fillId="0" borderId="0" xfId="0" applyFont="1" applyBorder="1"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wner\AppData\Local\Temp\Template_BDJ\checklist-3_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Metadata"/>
      <sheetName val="Classification"/>
      <sheetName val="Vocabulari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a_chapman@biol.uoa.gr" TargetMode="External" /><Relationship Id="rId2" Type="http://schemas.openxmlformats.org/officeDocument/2006/relationships/hyperlink" Target="mailto:a_chapman@biol.uoa.gr" TargetMode="External" /><Relationship Id="rId3" Type="http://schemas.openxmlformats.org/officeDocument/2006/relationships/hyperlink" Target="mailto:a_chapman@biol.uoa.gr" TargetMode="External" /><Relationship Id="rId4" Type="http://schemas.openxmlformats.org/officeDocument/2006/relationships/comments" Target="../comments2.xml" /><Relationship Id="rId5"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0"/>
  <sheetViews>
    <sheetView zoomScale="65" zoomScaleNormal="65" workbookViewId="0" topLeftCell="A1">
      <selection activeCell="B14" activeCellId="1" sqref="A44:H83 B14"/>
    </sheetView>
  </sheetViews>
  <sheetFormatPr defaultColWidth="9.140625" defaultRowHeight="12.75"/>
  <cols>
    <col min="1" max="1" width="27.421875" style="0" customWidth="1"/>
    <col min="2" max="2" width="90.7109375" style="0" customWidth="1"/>
    <col min="3" max="16384" width="8.7109375" style="0" customWidth="1"/>
  </cols>
  <sheetData>
    <row r="1" spans="1:2" ht="19.5" customHeight="1">
      <c r="A1" s="1"/>
      <c r="B1" s="2" t="s">
        <v>0</v>
      </c>
    </row>
    <row r="2" spans="1:2" ht="18.75" customHeight="1">
      <c r="A2" s="3"/>
      <c r="B2" s="4" t="s">
        <v>1</v>
      </c>
    </row>
    <row r="3" spans="1:2" ht="24" customHeight="1">
      <c r="A3" s="3"/>
      <c r="B3" s="5" t="s">
        <v>2</v>
      </c>
    </row>
    <row r="4" spans="1:2" ht="12.75">
      <c r="A4" s="3"/>
      <c r="B4" s="6" t="s">
        <v>3</v>
      </c>
    </row>
    <row r="5" spans="1:2" ht="12.75">
      <c r="A5" s="7" t="s">
        <v>4</v>
      </c>
      <c r="B5" s="8" t="s">
        <v>5</v>
      </c>
    </row>
    <row r="6" spans="1:2" ht="12.75">
      <c r="A6" s="9"/>
      <c r="B6" s="10"/>
    </row>
    <row r="7" spans="1:2" ht="12.75">
      <c r="A7" s="11" t="s">
        <v>6</v>
      </c>
      <c r="B7" s="10" t="s">
        <v>7</v>
      </c>
    </row>
    <row r="8" spans="1:2" ht="12.75">
      <c r="A8" s="12" t="s">
        <v>8</v>
      </c>
      <c r="B8" s="13" t="s">
        <v>9</v>
      </c>
    </row>
    <row r="9" spans="1:2" ht="12.75">
      <c r="A9" s="12" t="s">
        <v>10</v>
      </c>
      <c r="B9" s="13" t="s">
        <v>11</v>
      </c>
    </row>
    <row r="10" spans="1:2" ht="12.75">
      <c r="A10" s="12" t="s">
        <v>12</v>
      </c>
      <c r="B10" s="13" t="s">
        <v>13</v>
      </c>
    </row>
    <row r="11" spans="1:2" ht="12.75">
      <c r="A11" s="12" t="s">
        <v>14</v>
      </c>
      <c r="B11" s="13" t="s">
        <v>15</v>
      </c>
    </row>
    <row r="12" ht="12.75">
      <c r="B12" s="14" t="s">
        <v>16</v>
      </c>
    </row>
    <row r="13" spans="1:9" ht="12.75">
      <c r="A13" s="15" t="s">
        <v>17</v>
      </c>
      <c r="B13" s="16" t="s">
        <v>18</v>
      </c>
      <c r="C13" s="17"/>
      <c r="D13" s="17"/>
      <c r="E13" s="17"/>
      <c r="F13" s="17"/>
      <c r="G13" s="17"/>
      <c r="H13" s="17"/>
      <c r="I13" s="18"/>
    </row>
    <row r="14" spans="1:9" ht="12.75">
      <c r="A14" s="9"/>
      <c r="B14" s="19" t="s">
        <v>19</v>
      </c>
      <c r="C14" s="17"/>
      <c r="D14" s="17"/>
      <c r="E14" s="17"/>
      <c r="F14" s="17"/>
      <c r="G14" s="17"/>
      <c r="H14" s="17"/>
      <c r="I14" s="18"/>
    </row>
    <row r="15" spans="1:2" ht="12.75">
      <c r="A15" s="20" t="s">
        <v>20</v>
      </c>
      <c r="B15" s="20"/>
    </row>
    <row r="16" ht="12.75">
      <c r="B16" s="21" t="s">
        <v>21</v>
      </c>
    </row>
    <row r="18" ht="12.75">
      <c r="B18" s="22" t="s">
        <v>22</v>
      </c>
    </row>
    <row r="20" ht="12.75">
      <c r="B20" s="22" t="s">
        <v>23</v>
      </c>
    </row>
  </sheetData>
  <sheetProtection selectLockedCells="1" selectUnlockedCells="1"/>
  <mergeCells count="1">
    <mergeCell ref="A15:B15"/>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N84"/>
  <sheetViews>
    <sheetView tabSelected="1" zoomScale="65" zoomScaleNormal="65" workbookViewId="0" topLeftCell="A36">
      <selection activeCell="B44" sqref="A44:H83"/>
    </sheetView>
  </sheetViews>
  <sheetFormatPr defaultColWidth="9.140625" defaultRowHeight="12.75"/>
  <cols>
    <col min="1" max="1" width="43.00390625" style="23" customWidth="1"/>
    <col min="2" max="2" width="15.28125" style="23" customWidth="1"/>
    <col min="3" max="8" width="15.28125" style="0" customWidth="1"/>
    <col min="9" max="9" width="19.140625" style="0" customWidth="1"/>
    <col min="10" max="11" width="15.28125" style="0" customWidth="1"/>
    <col min="12" max="12" width="16.7109375" style="0" customWidth="1"/>
    <col min="13" max="13" width="16.140625" style="0" customWidth="1"/>
  </cols>
  <sheetData>
    <row r="1" spans="1:14" ht="21" customHeight="1">
      <c r="A1" s="24" t="s">
        <v>8</v>
      </c>
      <c r="B1" s="25" t="s">
        <v>24</v>
      </c>
      <c r="C1" s="26"/>
      <c r="D1" s="26"/>
      <c r="E1" s="26"/>
      <c r="F1" s="26"/>
      <c r="G1" s="27"/>
      <c r="H1" s="23"/>
      <c r="I1" s="24" t="s">
        <v>25</v>
      </c>
      <c r="J1" s="26"/>
      <c r="K1" s="26"/>
      <c r="L1" s="26"/>
      <c r="M1" s="27"/>
      <c r="N1" s="23"/>
    </row>
    <row r="2" spans="1:14" ht="15" customHeight="1">
      <c r="A2" s="28"/>
      <c r="B2" s="29"/>
      <c r="C2" s="29"/>
      <c r="D2" s="29"/>
      <c r="E2" s="29"/>
      <c r="F2" s="29"/>
      <c r="G2" s="30"/>
      <c r="H2" s="23"/>
      <c r="I2" s="31" t="s">
        <v>26</v>
      </c>
      <c r="J2" s="32" t="s">
        <v>27</v>
      </c>
      <c r="K2" s="32"/>
      <c r="L2" s="32"/>
      <c r="M2" s="32"/>
      <c r="N2" s="23"/>
    </row>
    <row r="3" spans="1:14" ht="15" customHeight="1">
      <c r="A3" s="33" t="s">
        <v>28</v>
      </c>
      <c r="B3" s="34"/>
      <c r="C3" s="34"/>
      <c r="D3" s="34"/>
      <c r="E3" s="34"/>
      <c r="F3" s="34"/>
      <c r="G3" s="34"/>
      <c r="H3" s="23"/>
      <c r="I3" s="31" t="s">
        <v>29</v>
      </c>
      <c r="J3" s="35" t="s">
        <v>30</v>
      </c>
      <c r="K3" s="35"/>
      <c r="L3" s="36" t="s">
        <v>31</v>
      </c>
      <c r="M3" s="32" t="s">
        <v>32</v>
      </c>
      <c r="N3" s="23"/>
    </row>
    <row r="4" spans="1:14" ht="15" customHeight="1">
      <c r="A4" s="31" t="s">
        <v>33</v>
      </c>
      <c r="B4" s="37" t="s">
        <v>34</v>
      </c>
      <c r="C4" s="37"/>
      <c r="D4" s="37"/>
      <c r="E4" s="37"/>
      <c r="F4" s="37"/>
      <c r="G4" s="37"/>
      <c r="H4" s="23"/>
      <c r="I4" s="31" t="s">
        <v>35</v>
      </c>
      <c r="J4" s="38" t="s">
        <v>36</v>
      </c>
      <c r="K4" s="38"/>
      <c r="L4" s="38"/>
      <c r="M4" s="38"/>
      <c r="N4" s="23"/>
    </row>
    <row r="5" spans="1:14" ht="15" customHeight="1">
      <c r="A5" s="31" t="s">
        <v>37</v>
      </c>
      <c r="B5" s="39"/>
      <c r="C5" s="39"/>
      <c r="D5" s="39"/>
      <c r="E5" s="39"/>
      <c r="F5" s="39"/>
      <c r="G5" s="39"/>
      <c r="H5" s="23"/>
      <c r="I5" s="40"/>
      <c r="J5" s="38"/>
      <c r="K5" s="38"/>
      <c r="L5" s="38"/>
      <c r="M5" s="38"/>
      <c r="N5" s="23"/>
    </row>
    <row r="6" spans="1:14" ht="45.75" customHeight="1">
      <c r="A6" s="31" t="s">
        <v>38</v>
      </c>
      <c r="B6" s="37" t="s">
        <v>39</v>
      </c>
      <c r="C6" s="37"/>
      <c r="D6" s="37"/>
      <c r="E6" s="37"/>
      <c r="F6" s="37"/>
      <c r="G6" s="37"/>
      <c r="H6" s="23"/>
      <c r="I6" s="23"/>
      <c r="J6" s="23"/>
      <c r="K6" s="23"/>
      <c r="L6" s="23"/>
      <c r="M6" s="23"/>
      <c r="N6" s="23"/>
    </row>
    <row r="7" spans="1:14" ht="45.75" customHeight="1">
      <c r="A7" s="41" t="s">
        <v>40</v>
      </c>
      <c r="B7" s="37" t="s">
        <v>41</v>
      </c>
      <c r="C7" s="37"/>
      <c r="D7" s="37"/>
      <c r="E7" s="37"/>
      <c r="F7" s="37"/>
      <c r="G7" s="37"/>
      <c r="H7" s="23"/>
      <c r="I7" s="23"/>
      <c r="J7" s="23"/>
      <c r="K7" s="23"/>
      <c r="L7" s="23"/>
      <c r="M7" s="23"/>
      <c r="N7" s="23"/>
    </row>
    <row r="8" spans="1:14" ht="16.5" customHeight="1">
      <c r="A8" s="31" t="s">
        <v>42</v>
      </c>
      <c r="B8" s="37"/>
      <c r="C8" s="37"/>
      <c r="D8" s="37"/>
      <c r="E8" s="37"/>
      <c r="F8" s="37"/>
      <c r="G8" s="37"/>
      <c r="H8" s="23"/>
      <c r="I8" s="23"/>
      <c r="J8" s="23"/>
      <c r="K8" s="23"/>
      <c r="L8" s="23"/>
      <c r="M8" s="23"/>
      <c r="N8" s="23"/>
    </row>
    <row r="9" spans="1:14" ht="16.5" customHeight="1">
      <c r="A9" s="31" t="s">
        <v>43</v>
      </c>
      <c r="B9" s="37" t="s">
        <v>44</v>
      </c>
      <c r="C9" s="37"/>
      <c r="D9" s="41" t="s">
        <v>45</v>
      </c>
      <c r="E9" s="41"/>
      <c r="F9" s="37" t="s">
        <v>44</v>
      </c>
      <c r="G9" s="37"/>
      <c r="H9" s="23"/>
      <c r="I9" s="23"/>
      <c r="J9" s="23"/>
      <c r="K9" s="23"/>
      <c r="L9" s="23"/>
      <c r="M9" s="23"/>
      <c r="N9" s="23"/>
    </row>
    <row r="10" spans="1:14" ht="16.5" customHeight="1">
      <c r="A10" s="31" t="s">
        <v>46</v>
      </c>
      <c r="B10" s="42"/>
      <c r="C10" s="42"/>
      <c r="D10" s="43" t="s">
        <v>47</v>
      </c>
      <c r="E10" s="43"/>
      <c r="F10" s="37"/>
      <c r="G10" s="37"/>
      <c r="H10" s="23"/>
      <c r="I10" s="23"/>
      <c r="J10" s="23"/>
      <c r="K10" s="23"/>
      <c r="L10" s="23"/>
      <c r="M10" s="23"/>
      <c r="N10" s="23"/>
    </row>
    <row r="11" spans="1:14" ht="15" customHeight="1">
      <c r="A11" s="44" t="s">
        <v>48</v>
      </c>
      <c r="B11" s="45" t="s">
        <v>49</v>
      </c>
      <c r="C11" s="45"/>
      <c r="D11" s="45"/>
      <c r="E11" s="45"/>
      <c r="F11" s="45"/>
      <c r="G11" s="45"/>
      <c r="H11" s="23"/>
      <c r="I11" s="23"/>
      <c r="J11" s="23"/>
      <c r="K11" s="23"/>
      <c r="L11" s="23"/>
      <c r="M11" s="23"/>
      <c r="N11" s="23"/>
    </row>
    <row r="12" spans="2:14" ht="15" customHeight="1">
      <c r="B12" s="46"/>
      <c r="C12" s="46"/>
      <c r="D12" s="46"/>
      <c r="E12" s="46"/>
      <c r="F12" s="23"/>
      <c r="G12" s="23"/>
      <c r="H12" s="23"/>
      <c r="I12" s="23"/>
      <c r="J12" s="23"/>
      <c r="K12" s="23"/>
      <c r="L12" s="23"/>
      <c r="M12" s="23"/>
      <c r="N12" s="23"/>
    </row>
    <row r="13" spans="3:14" ht="14.25">
      <c r="C13" s="23"/>
      <c r="D13" s="23"/>
      <c r="E13" s="23"/>
      <c r="F13" s="23"/>
      <c r="G13" s="23"/>
      <c r="H13" s="23"/>
      <c r="I13" s="23"/>
      <c r="J13" s="23"/>
      <c r="K13" s="23"/>
      <c r="L13" s="23"/>
      <c r="M13" s="23"/>
      <c r="N13" s="23"/>
    </row>
    <row r="14" spans="1:14" s="48" customFormat="1" ht="19.5" customHeight="1">
      <c r="A14" s="24" t="s">
        <v>10</v>
      </c>
      <c r="B14" s="26"/>
      <c r="C14" s="26"/>
      <c r="D14" s="26"/>
      <c r="E14" s="26"/>
      <c r="F14" s="26"/>
      <c r="G14" s="26"/>
      <c r="H14" s="26"/>
      <c r="I14" s="26"/>
      <c r="J14" s="26"/>
      <c r="K14" s="26"/>
      <c r="L14" s="27"/>
      <c r="M14" s="27"/>
      <c r="N14" s="47"/>
    </row>
    <row r="15" spans="1:14" s="48" customFormat="1" ht="15" customHeight="1">
      <c r="A15" s="49" t="s">
        <v>50</v>
      </c>
      <c r="B15" s="29"/>
      <c r="C15" s="29"/>
      <c r="D15" s="29"/>
      <c r="E15" s="29"/>
      <c r="F15" s="29"/>
      <c r="G15" s="29"/>
      <c r="H15" s="29"/>
      <c r="I15" s="29"/>
      <c r="J15" s="29"/>
      <c r="K15" s="29"/>
      <c r="L15" s="30"/>
      <c r="M15" s="30"/>
      <c r="N15" s="47"/>
    </row>
    <row r="16" spans="1:14" s="48" customFormat="1" ht="15" customHeight="1">
      <c r="A16" s="50"/>
      <c r="B16" s="51" t="s">
        <v>51</v>
      </c>
      <c r="C16" s="51" t="s">
        <v>52</v>
      </c>
      <c r="D16" s="51" t="s">
        <v>53</v>
      </c>
      <c r="E16" s="51" t="s">
        <v>54</v>
      </c>
      <c r="F16" s="51" t="s">
        <v>55</v>
      </c>
      <c r="G16" s="51" t="s">
        <v>56</v>
      </c>
      <c r="H16" s="51" t="s">
        <v>57</v>
      </c>
      <c r="I16" s="51" t="s">
        <v>58</v>
      </c>
      <c r="J16" s="51" t="s">
        <v>59</v>
      </c>
      <c r="K16" s="51" t="s">
        <v>31</v>
      </c>
      <c r="L16" s="52" t="s">
        <v>60</v>
      </c>
      <c r="M16" s="52" t="s">
        <v>61</v>
      </c>
      <c r="N16" s="47"/>
    </row>
    <row r="17" spans="1:14" s="48" customFormat="1" ht="12.75" customHeight="1">
      <c r="A17" s="31" t="s">
        <v>62</v>
      </c>
      <c r="B17" t="s">
        <v>63</v>
      </c>
      <c r="C17" t="s">
        <v>64</v>
      </c>
      <c r="D17" s="53" t="s">
        <v>30</v>
      </c>
      <c r="E17" t="s">
        <v>65</v>
      </c>
      <c r="F17" s="54" t="s">
        <v>66</v>
      </c>
      <c r="G17"/>
      <c r="H17" t="s">
        <v>67</v>
      </c>
      <c r="I17" t="s">
        <v>68</v>
      </c>
      <c r="J17" t="s">
        <v>69</v>
      </c>
      <c r="K17" t="s">
        <v>32</v>
      </c>
      <c r="L17">
        <v>19005</v>
      </c>
      <c r="M17" t="s">
        <v>70</v>
      </c>
      <c r="N17" s="47"/>
    </row>
    <row r="18" spans="1:14" ht="12.75" customHeight="1">
      <c r="A18" s="31" t="s">
        <v>71</v>
      </c>
      <c r="B18" t="s">
        <v>63</v>
      </c>
      <c r="C18" t="s">
        <v>64</v>
      </c>
      <c r="D18" s="53" t="s">
        <v>30</v>
      </c>
      <c r="E18" t="s">
        <v>65</v>
      </c>
      <c r="F18" s="54" t="s">
        <v>66</v>
      </c>
      <c r="H18" t="s">
        <v>67</v>
      </c>
      <c r="I18" t="s">
        <v>68</v>
      </c>
      <c r="J18" t="s">
        <v>69</v>
      </c>
      <c r="K18" t="s">
        <v>32</v>
      </c>
      <c r="L18">
        <v>19005</v>
      </c>
      <c r="M18" t="s">
        <v>70</v>
      </c>
      <c r="N18" s="23"/>
    </row>
    <row r="19" spans="1:14" ht="12.75" customHeight="1">
      <c r="A19" s="31" t="s">
        <v>72</v>
      </c>
      <c r="B19" t="s">
        <v>63</v>
      </c>
      <c r="C19" t="s">
        <v>64</v>
      </c>
      <c r="D19" s="53" t="s">
        <v>30</v>
      </c>
      <c r="E19" t="s">
        <v>65</v>
      </c>
      <c r="F19" s="54" t="s">
        <v>66</v>
      </c>
      <c r="H19" t="s">
        <v>67</v>
      </c>
      <c r="I19" t="s">
        <v>68</v>
      </c>
      <c r="J19" t="s">
        <v>69</v>
      </c>
      <c r="K19" t="s">
        <v>32</v>
      </c>
      <c r="L19">
        <v>19005</v>
      </c>
      <c r="M19" t="s">
        <v>70</v>
      </c>
      <c r="N19" s="23"/>
    </row>
    <row r="20" spans="1:14" ht="12.75" customHeight="1">
      <c r="A20" s="31" t="s">
        <v>72</v>
      </c>
      <c r="B20"/>
      <c r="N20" s="23"/>
    </row>
    <row r="21" spans="1:14" ht="12.75" customHeight="1">
      <c r="A21" s="31" t="s">
        <v>72</v>
      </c>
      <c r="B21"/>
      <c r="N21" s="23"/>
    </row>
    <row r="22" spans="1:14" ht="12.75" customHeight="1">
      <c r="A22" s="31" t="s">
        <v>72</v>
      </c>
      <c r="B22" s="42"/>
      <c r="C22" s="42"/>
      <c r="D22" s="42"/>
      <c r="E22" s="42"/>
      <c r="F22" s="42"/>
      <c r="G22" s="42"/>
      <c r="H22" s="42"/>
      <c r="I22" s="42"/>
      <c r="J22" s="42"/>
      <c r="K22" s="42"/>
      <c r="L22" s="42"/>
      <c r="M22" s="30"/>
      <c r="N22" s="23"/>
    </row>
    <row r="23" spans="1:14" ht="12.75" customHeight="1">
      <c r="A23" s="31" t="s">
        <v>72</v>
      </c>
      <c r="B23" s="42"/>
      <c r="C23" s="42"/>
      <c r="D23" s="42"/>
      <c r="E23" s="42"/>
      <c r="F23" s="42"/>
      <c r="G23" s="42"/>
      <c r="H23" s="42"/>
      <c r="I23" s="42"/>
      <c r="J23" s="42"/>
      <c r="K23" s="42"/>
      <c r="L23" s="42"/>
      <c r="M23" s="30"/>
      <c r="N23" s="23"/>
    </row>
    <row r="24" spans="1:14" ht="12.75" customHeight="1">
      <c r="A24" s="31" t="s">
        <v>72</v>
      </c>
      <c r="B24" s="42"/>
      <c r="C24" s="42"/>
      <c r="D24" s="42"/>
      <c r="E24" s="42"/>
      <c r="F24" s="42"/>
      <c r="G24" s="42"/>
      <c r="H24" s="42"/>
      <c r="I24" s="42"/>
      <c r="J24" s="42"/>
      <c r="K24" s="42"/>
      <c r="L24" s="42"/>
      <c r="M24" s="30"/>
      <c r="N24" s="23"/>
    </row>
    <row r="25" spans="1:14" ht="12.75" customHeight="1">
      <c r="A25" s="31" t="s">
        <v>72</v>
      </c>
      <c r="B25" s="42"/>
      <c r="C25" s="42"/>
      <c r="D25" s="42"/>
      <c r="E25" s="42"/>
      <c r="F25" s="42"/>
      <c r="G25" s="42"/>
      <c r="H25" s="42"/>
      <c r="I25" s="42"/>
      <c r="J25" s="42"/>
      <c r="K25" s="42"/>
      <c r="L25" s="42"/>
      <c r="M25" s="30"/>
      <c r="N25" s="23"/>
    </row>
    <row r="26" spans="1:14" ht="12.75" customHeight="1">
      <c r="A26" s="31" t="s">
        <v>72</v>
      </c>
      <c r="B26" s="42"/>
      <c r="C26" s="42"/>
      <c r="D26" s="42"/>
      <c r="E26" s="42"/>
      <c r="F26" s="42"/>
      <c r="G26" s="42"/>
      <c r="H26" s="42"/>
      <c r="I26" s="42"/>
      <c r="J26" s="42"/>
      <c r="K26" s="42"/>
      <c r="L26" s="42"/>
      <c r="M26" s="30"/>
      <c r="N26" s="23"/>
    </row>
    <row r="27" spans="1:14" ht="12.75" customHeight="1">
      <c r="A27" s="31" t="s">
        <v>72</v>
      </c>
      <c r="B27" s="42"/>
      <c r="C27" s="42"/>
      <c r="D27" s="42"/>
      <c r="E27" s="42"/>
      <c r="G27" s="42"/>
      <c r="H27" s="42"/>
      <c r="I27" s="42"/>
      <c r="J27" s="42"/>
      <c r="K27" s="42"/>
      <c r="L27" s="42"/>
      <c r="M27" s="30"/>
      <c r="N27" s="23"/>
    </row>
    <row r="28" spans="1:14" ht="12.75" customHeight="1">
      <c r="A28" s="31" t="s">
        <v>72</v>
      </c>
      <c r="B28" s="42"/>
      <c r="C28" s="42"/>
      <c r="D28" s="42"/>
      <c r="E28" s="42"/>
      <c r="F28" s="42"/>
      <c r="G28" s="42"/>
      <c r="H28" s="42"/>
      <c r="I28" s="42"/>
      <c r="J28" s="42"/>
      <c r="K28" s="42"/>
      <c r="L28" s="42"/>
      <c r="M28" s="30"/>
      <c r="N28" s="23"/>
    </row>
    <row r="29" spans="1:14" ht="12.75" customHeight="1">
      <c r="A29" s="31" t="s">
        <v>72</v>
      </c>
      <c r="B29" s="42"/>
      <c r="C29" s="42"/>
      <c r="D29" s="42"/>
      <c r="E29" s="42"/>
      <c r="F29" s="42"/>
      <c r="G29" s="42"/>
      <c r="H29" s="42"/>
      <c r="I29" s="42"/>
      <c r="J29" s="42"/>
      <c r="K29" s="42"/>
      <c r="L29" s="42"/>
      <c r="M29" s="30"/>
      <c r="N29" s="23"/>
    </row>
    <row r="30" spans="1:14" ht="12.75" customHeight="1">
      <c r="A30" s="31" t="s">
        <v>72</v>
      </c>
      <c r="B30" s="55"/>
      <c r="C30" s="55"/>
      <c r="D30" s="55"/>
      <c r="E30" s="55"/>
      <c r="F30" s="55"/>
      <c r="G30" s="55"/>
      <c r="H30" s="55"/>
      <c r="I30" s="55"/>
      <c r="J30" s="55"/>
      <c r="K30" s="55"/>
      <c r="L30" s="55"/>
      <c r="M30" s="56"/>
      <c r="N30" s="23"/>
    </row>
    <row r="31" spans="1:14" ht="15" customHeight="1">
      <c r="A31" s="57"/>
      <c r="B31" s="58"/>
      <c r="C31" s="58"/>
      <c r="D31" s="58"/>
      <c r="E31" s="58"/>
      <c r="F31" s="58"/>
      <c r="G31" s="58"/>
      <c r="H31" s="58"/>
      <c r="I31" s="58"/>
      <c r="J31" s="58"/>
      <c r="K31" s="58"/>
      <c r="L31" s="58"/>
      <c r="M31" s="23"/>
      <c r="N31" s="23"/>
    </row>
    <row r="32" spans="8:14" ht="14.25">
      <c r="H32" s="23"/>
      <c r="I32" s="23"/>
      <c r="J32" s="23"/>
      <c r="K32" s="23"/>
      <c r="L32" s="23"/>
      <c r="M32" s="23"/>
      <c r="N32" s="23"/>
    </row>
    <row r="33" spans="8:14" ht="14.25">
      <c r="H33" s="23"/>
      <c r="I33" s="23"/>
      <c r="J33" s="23"/>
      <c r="K33" s="23"/>
      <c r="L33" s="23"/>
      <c r="M33" s="23"/>
      <c r="N33" s="23"/>
    </row>
    <row r="34" spans="1:8" ht="18" customHeight="1">
      <c r="A34" s="59" t="s">
        <v>12</v>
      </c>
      <c r="B34" s="60"/>
      <c r="C34" s="61"/>
      <c r="D34" s="61"/>
      <c r="E34" s="62"/>
      <c r="F34" s="63" t="s">
        <v>73</v>
      </c>
      <c r="G34" s="63"/>
      <c r="H34" s="63"/>
    </row>
    <row r="35" spans="1:8" ht="12" customHeight="1">
      <c r="A35" s="64"/>
      <c r="B35" s="65"/>
      <c r="C35" s="66"/>
      <c r="D35" s="66"/>
      <c r="E35" s="66"/>
      <c r="F35" s="63"/>
      <c r="G35" s="63"/>
      <c r="H35" s="63"/>
    </row>
    <row r="36" spans="1:8" ht="15.75" customHeight="1">
      <c r="A36" s="67" t="s">
        <v>74</v>
      </c>
      <c r="B36" s="68"/>
      <c r="C36" s="68"/>
      <c r="D36" s="68"/>
      <c r="E36" s="68"/>
      <c r="F36" s="69" t="s">
        <v>75</v>
      </c>
      <c r="G36" s="70" t="s">
        <v>76</v>
      </c>
      <c r="H36" s="71" t="s">
        <v>77</v>
      </c>
    </row>
    <row r="37" spans="1:8" ht="15" customHeight="1">
      <c r="A37" s="72" t="s">
        <v>78</v>
      </c>
      <c r="B37" s="68" t="s">
        <v>79</v>
      </c>
      <c r="C37" s="68"/>
      <c r="D37" s="68"/>
      <c r="E37" s="68"/>
      <c r="F37" s="73" t="s">
        <v>80</v>
      </c>
      <c r="G37" s="74" t="s">
        <v>81</v>
      </c>
      <c r="H37" s="75" t="s">
        <v>82</v>
      </c>
    </row>
    <row r="38" spans="1:8" ht="15.75" customHeight="1">
      <c r="A38" s="76" t="s">
        <v>83</v>
      </c>
      <c r="B38" s="68"/>
      <c r="C38" s="68"/>
      <c r="D38" s="68"/>
      <c r="E38" s="68"/>
      <c r="F38" s="73" t="s">
        <v>84</v>
      </c>
      <c r="G38" s="77" t="s">
        <v>85</v>
      </c>
      <c r="H38" s="78" t="s">
        <v>86</v>
      </c>
    </row>
    <row r="39" spans="1:8" ht="15" customHeight="1">
      <c r="A39" s="79" t="s">
        <v>87</v>
      </c>
      <c r="B39" s="80" t="s">
        <v>88</v>
      </c>
      <c r="C39" s="80"/>
      <c r="D39" s="66"/>
      <c r="E39" s="66"/>
      <c r="F39" s="81"/>
      <c r="G39" s="81"/>
      <c r="H39" s="82"/>
    </row>
    <row r="40" spans="1:8" ht="12.75" customHeight="1">
      <c r="A40" s="79" t="s">
        <v>89</v>
      </c>
      <c r="B40" s="83" t="s">
        <v>90</v>
      </c>
      <c r="C40" s="83"/>
      <c r="D40" s="66"/>
      <c r="E40" s="66"/>
      <c r="F40" s="84"/>
      <c r="G40" s="65"/>
      <c r="H40" s="85"/>
    </row>
    <row r="41" spans="1:8" ht="15.75">
      <c r="A41" s="72" t="s">
        <v>91</v>
      </c>
      <c r="B41" s="86" t="s">
        <v>92</v>
      </c>
      <c r="C41" s="86"/>
      <c r="D41" s="86"/>
      <c r="E41" s="86"/>
      <c r="F41" s="87"/>
      <c r="G41" s="87"/>
      <c r="H41" s="88"/>
    </row>
    <row r="42" ht="14.25"/>
    <row r="43" ht="14.25"/>
    <row r="44" spans="1:8" ht="20.25">
      <c r="A44" s="89" t="s">
        <v>14</v>
      </c>
      <c r="B44" s="90" t="s">
        <v>93</v>
      </c>
      <c r="C44" s="90"/>
      <c r="D44" s="90"/>
      <c r="E44" s="90"/>
      <c r="F44" s="90"/>
      <c r="G44" s="90"/>
      <c r="H44" s="90"/>
    </row>
    <row r="45" spans="1:8" ht="15.75">
      <c r="A45" s="91"/>
      <c r="B45" s="29"/>
      <c r="C45" s="66"/>
      <c r="D45" s="66"/>
      <c r="E45" s="66"/>
      <c r="F45" s="66"/>
      <c r="G45" s="66"/>
      <c r="H45" s="92"/>
    </row>
    <row r="46" spans="1:8" ht="15" customHeight="1">
      <c r="A46" s="91" t="s">
        <v>94</v>
      </c>
      <c r="B46" s="93" t="s">
        <v>95</v>
      </c>
      <c r="C46" s="93"/>
      <c r="D46" s="93"/>
      <c r="E46" s="93"/>
      <c r="F46" s="93"/>
      <c r="G46" s="93"/>
      <c r="H46" s="93"/>
    </row>
    <row r="47" spans="1:8" ht="12.75" customHeight="1">
      <c r="A47" s="91" t="s">
        <v>94</v>
      </c>
      <c r="B47" s="46" t="s">
        <v>96</v>
      </c>
      <c r="C47" s="46"/>
      <c r="D47" s="46"/>
      <c r="E47" s="46"/>
      <c r="F47" s="46"/>
      <c r="G47" s="46"/>
      <c r="H47" s="46"/>
    </row>
    <row r="48" spans="1:8" ht="12.75" customHeight="1">
      <c r="A48" s="91" t="s">
        <v>94</v>
      </c>
      <c r="B48" s="46" t="s">
        <v>97</v>
      </c>
      <c r="C48" s="46"/>
      <c r="D48" s="46"/>
      <c r="E48" s="46"/>
      <c r="F48" s="46"/>
      <c r="G48" s="46"/>
      <c r="H48" s="46"/>
    </row>
    <row r="49" spans="1:8" ht="12.75" customHeight="1">
      <c r="A49" s="91" t="s">
        <v>94</v>
      </c>
      <c r="B49" s="94" t="s">
        <v>98</v>
      </c>
      <c r="C49" s="94"/>
      <c r="D49" s="94"/>
      <c r="E49" s="94"/>
      <c r="F49" s="94"/>
      <c r="G49" s="94"/>
      <c r="H49" s="94"/>
    </row>
    <row r="50" spans="1:8" ht="12.75" customHeight="1">
      <c r="A50" s="91" t="s">
        <v>94</v>
      </c>
      <c r="B50" s="46" t="s">
        <v>99</v>
      </c>
      <c r="C50" s="46"/>
      <c r="D50" s="46"/>
      <c r="E50" s="46"/>
      <c r="F50" s="46"/>
      <c r="G50" s="46"/>
      <c r="H50" s="46"/>
    </row>
    <row r="51" spans="1:8" ht="12.75" customHeight="1">
      <c r="A51" s="91" t="s">
        <v>94</v>
      </c>
      <c r="B51" s="46" t="s">
        <v>100</v>
      </c>
      <c r="C51" s="46"/>
      <c r="D51" s="46"/>
      <c r="E51" s="46"/>
      <c r="F51" s="46"/>
      <c r="G51" s="46"/>
      <c r="H51" s="46"/>
    </row>
    <row r="52" spans="1:8" ht="12.75" customHeight="1">
      <c r="A52" s="91" t="s">
        <v>94</v>
      </c>
      <c r="B52" s="95" t="s">
        <v>101</v>
      </c>
      <c r="C52" s="95"/>
      <c r="D52" s="95"/>
      <c r="E52" s="95"/>
      <c r="F52" s="95"/>
      <c r="G52" s="95"/>
      <c r="H52" s="95"/>
    </row>
    <row r="53" spans="1:8" ht="12.75" customHeight="1">
      <c r="A53" s="91" t="s">
        <v>94</v>
      </c>
      <c r="B53" s="46" t="s">
        <v>102</v>
      </c>
      <c r="C53" s="46"/>
      <c r="D53" s="46"/>
      <c r="E53" s="46"/>
      <c r="F53" s="46"/>
      <c r="G53" s="46"/>
      <c r="H53" s="46"/>
    </row>
    <row r="54" spans="1:8" ht="12.75" customHeight="1">
      <c r="A54" s="91" t="s">
        <v>94</v>
      </c>
      <c r="B54" s="96" t="s">
        <v>103</v>
      </c>
      <c r="C54" s="96"/>
      <c r="D54" s="96"/>
      <c r="E54" s="96"/>
      <c r="F54" s="96"/>
      <c r="G54" s="96"/>
      <c r="H54" s="96"/>
    </row>
    <row r="55" spans="1:8" ht="12.75" customHeight="1">
      <c r="A55" s="91" t="s">
        <v>94</v>
      </c>
      <c r="B55" s="46" t="s">
        <v>104</v>
      </c>
      <c r="C55" s="46"/>
      <c r="D55" s="46"/>
      <c r="E55" s="46"/>
      <c r="F55" s="46"/>
      <c r="G55" s="46"/>
      <c r="H55" s="46"/>
    </row>
    <row r="56" spans="1:8" ht="12.75" customHeight="1">
      <c r="A56" s="91" t="s">
        <v>94</v>
      </c>
      <c r="B56" s="94" t="s">
        <v>105</v>
      </c>
      <c r="C56" s="94"/>
      <c r="D56" s="94"/>
      <c r="E56" s="94"/>
      <c r="F56" s="94"/>
      <c r="G56" s="94"/>
      <c r="H56" s="94"/>
    </row>
    <row r="57" spans="1:8" ht="12.75" customHeight="1">
      <c r="A57" s="91" t="s">
        <v>94</v>
      </c>
      <c r="B57" s="95" t="s">
        <v>106</v>
      </c>
      <c r="C57" s="95"/>
      <c r="D57" s="95"/>
      <c r="E57" s="95"/>
      <c r="F57" s="95"/>
      <c r="G57" s="95"/>
      <c r="H57" s="95"/>
    </row>
    <row r="58" spans="1:8" ht="12.75" customHeight="1">
      <c r="A58" s="91" t="s">
        <v>94</v>
      </c>
      <c r="B58" s="46" t="s">
        <v>107</v>
      </c>
      <c r="C58" s="46"/>
      <c r="D58" s="46"/>
      <c r="E58" s="46"/>
      <c r="F58" s="46"/>
      <c r="G58" s="46"/>
      <c r="H58" s="46"/>
    </row>
    <row r="59" spans="1:8" ht="12.75" customHeight="1">
      <c r="A59" s="91" t="s">
        <v>94</v>
      </c>
      <c r="B59" s="46" t="s">
        <v>108</v>
      </c>
      <c r="C59" s="46"/>
      <c r="D59" s="46"/>
      <c r="E59" s="46"/>
      <c r="F59" s="46"/>
      <c r="G59" s="46"/>
      <c r="H59" s="46"/>
    </row>
    <row r="60" spans="1:8" ht="12.75" customHeight="1">
      <c r="A60" s="91" t="s">
        <v>94</v>
      </c>
      <c r="B60" s="46" t="s">
        <v>109</v>
      </c>
      <c r="C60" s="46"/>
      <c r="D60" s="46"/>
      <c r="E60" s="46"/>
      <c r="F60" s="46"/>
      <c r="G60" s="46"/>
      <c r="H60" s="46"/>
    </row>
    <row r="61" spans="1:8" ht="12.75">
      <c r="A61" s="91" t="s">
        <v>94</v>
      </c>
      <c r="B61" s="97" t="s">
        <v>110</v>
      </c>
      <c r="C61" s="97"/>
      <c r="D61" s="97"/>
      <c r="E61" s="97"/>
      <c r="F61" s="97"/>
      <c r="G61" s="97"/>
      <c r="H61" s="97"/>
    </row>
    <row r="62" spans="1:8" ht="12.75">
      <c r="A62" s="91" t="s">
        <v>94</v>
      </c>
      <c r="B62" s="97" t="s">
        <v>111</v>
      </c>
      <c r="C62" s="97"/>
      <c r="D62" s="97"/>
      <c r="E62" s="97"/>
      <c r="F62" s="97"/>
      <c r="G62" s="97"/>
      <c r="H62" s="97"/>
    </row>
    <row r="63" spans="1:8" ht="12.75">
      <c r="A63" s="91" t="s">
        <v>94</v>
      </c>
      <c r="B63" s="97" t="s">
        <v>112</v>
      </c>
      <c r="C63" s="97"/>
      <c r="D63" s="97"/>
      <c r="E63" s="97"/>
      <c r="F63" s="97"/>
      <c r="G63" s="97"/>
      <c r="H63" s="97"/>
    </row>
    <row r="64" spans="1:8" ht="12.75">
      <c r="A64" s="91" t="s">
        <v>94</v>
      </c>
      <c r="B64" s="97" t="s">
        <v>113</v>
      </c>
      <c r="C64" s="97"/>
      <c r="D64" s="97"/>
      <c r="E64" s="97"/>
      <c r="F64" s="97"/>
      <c r="G64" s="97"/>
      <c r="H64" s="97"/>
    </row>
    <row r="65" spans="1:8" ht="12.75">
      <c r="A65" s="91" t="s">
        <v>94</v>
      </c>
      <c r="B65" s="97" t="s">
        <v>114</v>
      </c>
      <c r="C65" s="97"/>
      <c r="D65" s="97"/>
      <c r="E65" s="97"/>
      <c r="F65" s="97"/>
      <c r="G65" s="97"/>
      <c r="H65" s="97"/>
    </row>
    <row r="66" spans="1:8" ht="12.75">
      <c r="A66" s="91" t="s">
        <v>94</v>
      </c>
      <c r="B66" s="97" t="s">
        <v>115</v>
      </c>
      <c r="C66" s="97"/>
      <c r="D66" s="97"/>
      <c r="E66" s="97"/>
      <c r="F66" s="97"/>
      <c r="G66" s="97"/>
      <c r="H66" s="97"/>
    </row>
    <row r="67" spans="1:8" ht="12.75" customHeight="1">
      <c r="A67" s="91" t="s">
        <v>94</v>
      </c>
      <c r="B67" s="95" t="s">
        <v>116</v>
      </c>
      <c r="C67" s="95"/>
      <c r="D67" s="95"/>
      <c r="E67" s="95"/>
      <c r="F67" s="95"/>
      <c r="G67" s="95"/>
      <c r="H67" s="95"/>
    </row>
    <row r="68" spans="1:8" ht="12.75">
      <c r="A68" s="91" t="s">
        <v>94</v>
      </c>
      <c r="B68" s="97" t="s">
        <v>117</v>
      </c>
      <c r="C68" s="97"/>
      <c r="D68" s="97"/>
      <c r="E68" s="97"/>
      <c r="F68" s="97"/>
      <c r="G68" s="97"/>
      <c r="H68" s="97"/>
    </row>
    <row r="69" spans="1:8" ht="12.75">
      <c r="A69" s="91" t="s">
        <v>94</v>
      </c>
      <c r="B69" s="97" t="s">
        <v>118</v>
      </c>
      <c r="C69" s="97"/>
      <c r="D69" s="97"/>
      <c r="E69" s="97"/>
      <c r="F69" s="97"/>
      <c r="G69" s="97"/>
      <c r="H69" s="97"/>
    </row>
    <row r="70" spans="1:8" ht="12.75">
      <c r="A70" s="91" t="s">
        <v>94</v>
      </c>
      <c r="B70" s="97" t="s">
        <v>119</v>
      </c>
      <c r="C70" s="97"/>
      <c r="D70" s="97"/>
      <c r="E70" s="97"/>
      <c r="F70" s="97"/>
      <c r="G70" s="97"/>
      <c r="H70" s="97"/>
    </row>
    <row r="71" spans="1:8" ht="12.75" customHeight="1">
      <c r="A71" s="91" t="s">
        <v>94</v>
      </c>
      <c r="B71" s="95" t="s">
        <v>120</v>
      </c>
      <c r="C71" s="95"/>
      <c r="D71" s="95"/>
      <c r="E71" s="95"/>
      <c r="F71" s="95"/>
      <c r="G71" s="95"/>
      <c r="H71" s="95"/>
    </row>
    <row r="72" spans="1:8" ht="12.75">
      <c r="A72" s="91" t="s">
        <v>94</v>
      </c>
      <c r="B72" s="97" t="s">
        <v>121</v>
      </c>
      <c r="C72" s="97"/>
      <c r="D72" s="97"/>
      <c r="E72" s="97"/>
      <c r="F72" s="97"/>
      <c r="G72" s="97"/>
      <c r="H72" s="97"/>
    </row>
    <row r="73" spans="1:8" ht="12.75">
      <c r="A73" s="91" t="s">
        <v>94</v>
      </c>
      <c r="B73" s="97" t="s">
        <v>122</v>
      </c>
      <c r="C73" s="97"/>
      <c r="D73" s="97"/>
      <c r="E73" s="97"/>
      <c r="F73" s="97"/>
      <c r="G73" s="97"/>
      <c r="H73" s="97"/>
    </row>
    <row r="74" spans="1:8" ht="12.75">
      <c r="A74" s="91" t="s">
        <v>94</v>
      </c>
      <c r="B74" s="97" t="s">
        <v>123</v>
      </c>
      <c r="C74" s="97"/>
      <c r="D74" s="97"/>
      <c r="E74" s="97"/>
      <c r="F74" s="97"/>
      <c r="G74" s="97"/>
      <c r="H74" s="97"/>
    </row>
    <row r="75" spans="1:8" ht="12.75">
      <c r="A75" s="91" t="s">
        <v>94</v>
      </c>
      <c r="B75" s="97" t="s">
        <v>124</v>
      </c>
      <c r="C75" s="97"/>
      <c r="D75" s="97"/>
      <c r="E75" s="97"/>
      <c r="F75" s="97"/>
      <c r="G75" s="97"/>
      <c r="H75" s="97"/>
    </row>
    <row r="76" spans="1:8" ht="12.75">
      <c r="A76" s="91" t="s">
        <v>94</v>
      </c>
      <c r="B76" s="97" t="s">
        <v>125</v>
      </c>
      <c r="C76" s="97"/>
      <c r="D76" s="97"/>
      <c r="E76" s="97"/>
      <c r="F76" s="97"/>
      <c r="G76" s="97"/>
      <c r="H76" s="97"/>
    </row>
    <row r="77" spans="1:8" ht="12.75">
      <c r="A77" s="91" t="s">
        <v>94</v>
      </c>
      <c r="B77" s="97" t="s">
        <v>126</v>
      </c>
      <c r="C77" s="97"/>
      <c r="D77" s="97"/>
      <c r="E77" s="97"/>
      <c r="F77" s="97"/>
      <c r="G77" s="97"/>
      <c r="H77" s="97"/>
    </row>
    <row r="78" spans="1:8" ht="12.75">
      <c r="A78" s="91" t="s">
        <v>94</v>
      </c>
      <c r="B78" s="98" t="s">
        <v>127</v>
      </c>
      <c r="C78" s="98"/>
      <c r="D78" s="98"/>
      <c r="E78" s="98"/>
      <c r="F78" s="98"/>
      <c r="G78" s="98"/>
      <c r="H78" s="98"/>
    </row>
    <row r="79" spans="1:8" ht="12.75">
      <c r="A79" s="91" t="s">
        <v>94</v>
      </c>
      <c r="B79" s="97" t="s">
        <v>128</v>
      </c>
      <c r="C79" s="97"/>
      <c r="D79" s="97"/>
      <c r="E79" s="97"/>
      <c r="F79" s="97"/>
      <c r="G79" s="97"/>
      <c r="H79" s="97"/>
    </row>
    <row r="80" spans="1:8" ht="12.75">
      <c r="A80" s="91" t="s">
        <v>94</v>
      </c>
      <c r="B80" s="97" t="s">
        <v>129</v>
      </c>
      <c r="C80" s="97"/>
      <c r="D80" s="97"/>
      <c r="E80" s="97"/>
      <c r="F80" s="97"/>
      <c r="G80" s="97"/>
      <c r="H80" s="97"/>
    </row>
    <row r="81" spans="1:8" ht="12.75">
      <c r="A81" s="91" t="s">
        <v>94</v>
      </c>
      <c r="B81" s="97" t="s">
        <v>130</v>
      </c>
      <c r="C81" s="97"/>
      <c r="D81" s="97"/>
      <c r="E81" s="97"/>
      <c r="F81" s="97"/>
      <c r="G81" s="97"/>
      <c r="H81" s="97"/>
    </row>
    <row r="82" spans="1:8" ht="12.75">
      <c r="A82" s="91" t="s">
        <v>94</v>
      </c>
      <c r="B82" s="97" t="s">
        <v>131</v>
      </c>
      <c r="C82" s="97"/>
      <c r="D82" s="97"/>
      <c r="E82" s="97"/>
      <c r="F82" s="97"/>
      <c r="G82" s="97"/>
      <c r="H82" s="97"/>
    </row>
    <row r="83" spans="1:8" ht="12.75">
      <c r="A83" s="91" t="s">
        <v>94</v>
      </c>
      <c r="B83" s="97" t="s">
        <v>132</v>
      </c>
      <c r="C83" s="97"/>
      <c r="D83" s="97"/>
      <c r="E83" s="97"/>
      <c r="F83" s="97"/>
      <c r="G83" s="97"/>
      <c r="H83" s="97"/>
    </row>
    <row r="84" spans="1:2" ht="12.75">
      <c r="A84"/>
      <c r="B84"/>
    </row>
  </sheetData>
  <sheetProtection selectLockedCells="1" selectUnlockedCells="1"/>
  <mergeCells count="62">
    <mergeCell ref="J2:M2"/>
    <mergeCell ref="B3:G3"/>
    <mergeCell ref="J3:K3"/>
    <mergeCell ref="B4:G4"/>
    <mergeCell ref="J4:M5"/>
    <mergeCell ref="B5:G5"/>
    <mergeCell ref="B6:G6"/>
    <mergeCell ref="B7:G7"/>
    <mergeCell ref="B8:G8"/>
    <mergeCell ref="B9:C9"/>
    <mergeCell ref="D9:E9"/>
    <mergeCell ref="F9:G9"/>
    <mergeCell ref="B10:C10"/>
    <mergeCell ref="D10:E10"/>
    <mergeCell ref="F10:G10"/>
    <mergeCell ref="B11:G11"/>
    <mergeCell ref="F34:H35"/>
    <mergeCell ref="B36:E36"/>
    <mergeCell ref="B37:E37"/>
    <mergeCell ref="B38:E38"/>
    <mergeCell ref="B39:C39"/>
    <mergeCell ref="B40:C40"/>
    <mergeCell ref="B41:E41"/>
    <mergeCell ref="B44:H44"/>
    <mergeCell ref="B46:H46"/>
    <mergeCell ref="B47:H47"/>
    <mergeCell ref="B48:H48"/>
    <mergeCell ref="B49:H49"/>
    <mergeCell ref="B50:H50"/>
    <mergeCell ref="B51:H51"/>
    <mergeCell ref="B52:H52"/>
    <mergeCell ref="B53:H53"/>
    <mergeCell ref="B54:H54"/>
    <mergeCell ref="B55:H55"/>
    <mergeCell ref="B56:H56"/>
    <mergeCell ref="B57:H57"/>
    <mergeCell ref="B58:H58"/>
    <mergeCell ref="B59:H59"/>
    <mergeCell ref="B60:H60"/>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78:H78"/>
    <mergeCell ref="B79:H79"/>
    <mergeCell ref="B80:H80"/>
    <mergeCell ref="B81:H81"/>
    <mergeCell ref="B82:H82"/>
    <mergeCell ref="B83:H83"/>
  </mergeCells>
  <dataValidations count="2">
    <dataValidation type="list" allowBlank="1" showErrorMessage="1" sqref="A19:A30">
      <formula1>Roles</formula1>
      <formula2>0</formula2>
    </dataValidation>
    <dataValidation type="list" showErrorMessage="1" error="Please choose from recognized Creative Commons Licenses" sqref="B11:G11">
      <formula1>CC</formula1>
      <formula2>0</formula2>
    </dataValidation>
  </dataValidations>
  <hyperlinks>
    <hyperlink ref="F17" r:id="rId1" display="a_chapman@biol.uoa.gr"/>
    <hyperlink ref="F18" r:id="rId2" display="a_chapman@biol.uoa.gr"/>
    <hyperlink ref="F19" r:id="rId3" display="a_chapman@biol.uoa.gr"/>
  </hyperlinks>
  <printOptions/>
  <pageMargins left="0.75" right="0.75" top="1" bottom="1" header="0.5118055555555555" footer="0.5118055555555555"/>
  <pageSetup horizontalDpi="300" verticalDpi="300" orientation="portrait" paperSize="9"/>
  <legacyDrawing r:id="rId5"/>
</worksheet>
</file>

<file path=xl/worksheets/sheet3.xml><?xml version="1.0" encoding="utf-8"?>
<worksheet xmlns="http://schemas.openxmlformats.org/spreadsheetml/2006/main" xmlns:r="http://schemas.openxmlformats.org/officeDocument/2006/relationships">
  <dimension ref="A1:IV161"/>
  <sheetViews>
    <sheetView zoomScale="65" zoomScaleNormal="65" workbookViewId="0" topLeftCell="A1">
      <selection activeCell="A39" activeCellId="1" sqref="A44:H83 A39"/>
    </sheetView>
  </sheetViews>
  <sheetFormatPr defaultColWidth="9.140625" defaultRowHeight="12.75"/>
  <cols>
    <col min="1" max="1" width="57.00390625" style="99" customWidth="1"/>
    <col min="2" max="2" width="6.28125" style="100" customWidth="1"/>
    <col min="3" max="3" width="12.28125" style="101" customWidth="1"/>
    <col min="4" max="4" width="7.00390625" style="102" customWidth="1"/>
    <col min="5" max="5" width="10.7109375" style="103" customWidth="1"/>
    <col min="6" max="6" width="7.00390625" style="102" customWidth="1"/>
    <col min="7" max="7" width="13.140625" style="103" customWidth="1"/>
    <col min="8" max="8" width="7.00390625" style="102" customWidth="1"/>
    <col min="9" max="9" width="10.140625" style="103" customWidth="1"/>
    <col min="10" max="10" width="7.00390625" style="102" customWidth="1"/>
    <col min="11" max="11" width="13.140625" style="103" customWidth="1"/>
    <col min="12" max="12" width="7.00390625" style="102" customWidth="1"/>
    <col min="13" max="13" width="8.7109375" style="103" customWidth="1"/>
    <col min="14" max="14" width="8.7109375" style="102" customWidth="1"/>
    <col min="15" max="15" width="8.7109375" style="103" customWidth="1"/>
    <col min="16" max="16" width="8.7109375" style="102" customWidth="1"/>
    <col min="17" max="17" width="8.7109375" style="103" customWidth="1"/>
    <col min="18" max="16384" width="8.7109375" style="94" customWidth="1"/>
  </cols>
  <sheetData>
    <row r="1" spans="1:17" ht="12.75">
      <c r="A1" s="104" t="s">
        <v>133</v>
      </c>
      <c r="B1" s="105" t="s">
        <v>134</v>
      </c>
      <c r="C1" s="105"/>
      <c r="D1" s="105" t="s">
        <v>135</v>
      </c>
      <c r="E1" s="105"/>
      <c r="F1" s="105" t="s">
        <v>136</v>
      </c>
      <c r="G1" s="105"/>
      <c r="H1" s="105" t="s">
        <v>137</v>
      </c>
      <c r="I1" s="105"/>
      <c r="J1" s="105" t="s">
        <v>138</v>
      </c>
      <c r="K1" s="105"/>
      <c r="L1" s="105" t="s">
        <v>139</v>
      </c>
      <c r="M1" s="105"/>
      <c r="N1" s="105" t="s">
        <v>140</v>
      </c>
      <c r="O1" s="105"/>
      <c r="P1" s="105" t="s">
        <v>141</v>
      </c>
      <c r="Q1" s="105"/>
    </row>
    <row r="2" spans="1:17" ht="12.75">
      <c r="A2" s="106"/>
      <c r="B2" s="105" t="s">
        <v>142</v>
      </c>
      <c r="C2" s="105"/>
      <c r="D2" s="105" t="s">
        <v>143</v>
      </c>
      <c r="E2" s="105"/>
      <c r="F2" s="105" t="s">
        <v>142</v>
      </c>
      <c r="G2" s="105"/>
      <c r="H2" s="105" t="s">
        <v>143</v>
      </c>
      <c r="I2" s="105"/>
      <c r="J2" s="105" t="s">
        <v>142</v>
      </c>
      <c r="K2" s="105"/>
      <c r="L2" s="105" t="s">
        <v>143</v>
      </c>
      <c r="M2" s="105"/>
      <c r="N2" s="105" t="s">
        <v>142</v>
      </c>
      <c r="O2" s="105"/>
      <c r="P2" s="105" t="s">
        <v>143</v>
      </c>
      <c r="Q2" s="105"/>
    </row>
    <row r="3" spans="1:17" ht="12.75">
      <c r="A3" s="102"/>
      <c r="B3" s="105" t="s">
        <v>144</v>
      </c>
      <c r="C3" s="107" t="s">
        <v>145</v>
      </c>
      <c r="D3" s="105" t="s">
        <v>144</v>
      </c>
      <c r="E3" s="107" t="s">
        <v>145</v>
      </c>
      <c r="F3" s="105" t="s">
        <v>144</v>
      </c>
      <c r="G3" s="107" t="s">
        <v>145</v>
      </c>
      <c r="H3" s="105" t="s">
        <v>144</v>
      </c>
      <c r="I3" s="107" t="s">
        <v>145</v>
      </c>
      <c r="J3" s="105" t="s">
        <v>144</v>
      </c>
      <c r="K3" s="107" t="s">
        <v>145</v>
      </c>
      <c r="L3" s="105" t="s">
        <v>144</v>
      </c>
      <c r="M3" s="107" t="s">
        <v>145</v>
      </c>
      <c r="N3" s="105" t="s">
        <v>144</v>
      </c>
      <c r="O3" s="107" t="s">
        <v>145</v>
      </c>
      <c r="P3" s="105" t="s">
        <v>144</v>
      </c>
      <c r="Q3" s="107" t="s">
        <v>145</v>
      </c>
    </row>
    <row r="4" spans="1:17" s="111" customFormat="1" ht="12.75">
      <c r="A4" s="108" t="s">
        <v>146</v>
      </c>
      <c r="B4" s="109">
        <v>0</v>
      </c>
      <c r="C4" s="110">
        <f>B4/(40*(15/10))</f>
        <v>0</v>
      </c>
      <c r="D4" s="109">
        <v>0</v>
      </c>
      <c r="E4" s="110">
        <f>D4/(40*(15/10))</f>
        <v>0</v>
      </c>
      <c r="F4" s="109">
        <v>0</v>
      </c>
      <c r="G4" s="110">
        <f>F4/(40*(15/10))</f>
        <v>0</v>
      </c>
      <c r="H4" s="109">
        <v>0</v>
      </c>
      <c r="I4" s="110">
        <f>H4/(40*(15/10))</f>
        <v>0</v>
      </c>
      <c r="J4" s="109">
        <v>0</v>
      </c>
      <c r="K4" s="110">
        <f>J4/(40*(15/10))</f>
        <v>0</v>
      </c>
      <c r="L4" s="109">
        <v>0</v>
      </c>
      <c r="M4" s="110">
        <f>L4/(40*(15/10))</f>
        <v>0</v>
      </c>
      <c r="N4" s="109">
        <v>0</v>
      </c>
      <c r="O4" s="110">
        <f>N4/(40*(15/10))</f>
        <v>0</v>
      </c>
      <c r="P4" s="109">
        <v>2</v>
      </c>
      <c r="Q4" s="110">
        <f>P4/(40*(15/10))</f>
        <v>0.03333333333333333</v>
      </c>
    </row>
    <row r="5" spans="1:17" s="115" customFormat="1" ht="12.75">
      <c r="A5" s="112" t="s">
        <v>147</v>
      </c>
      <c r="B5" s="113">
        <v>0</v>
      </c>
      <c r="C5" s="114">
        <f>B5/(40*(15/10))</f>
        <v>0</v>
      </c>
      <c r="D5" s="113">
        <v>0</v>
      </c>
      <c r="E5" s="114">
        <f>D5/(40*(15/10))</f>
        <v>0</v>
      </c>
      <c r="F5" s="113">
        <v>2</v>
      </c>
      <c r="G5" s="114">
        <f>F5/(40*(15/10))</f>
        <v>0.03333333333333333</v>
      </c>
      <c r="H5" s="113">
        <v>0</v>
      </c>
      <c r="I5" s="114">
        <f>H5/(40*(15/10))</f>
        <v>0</v>
      </c>
      <c r="J5" s="113">
        <v>0</v>
      </c>
      <c r="K5" s="114">
        <f>J5/(40*(15/10))</f>
        <v>0</v>
      </c>
      <c r="L5" s="113">
        <v>2</v>
      </c>
      <c r="M5" s="114">
        <f>L5/(40*(15/10))</f>
        <v>0.03333333333333333</v>
      </c>
      <c r="N5" s="113">
        <v>0</v>
      </c>
      <c r="O5" s="114">
        <f>N5/(40*(15/10))</f>
        <v>0</v>
      </c>
      <c r="P5" s="113">
        <v>0</v>
      </c>
      <c r="Q5" s="114">
        <f>P5/(40*(15/10))</f>
        <v>0</v>
      </c>
    </row>
    <row r="6" spans="1:17" s="111" customFormat="1" ht="12.75">
      <c r="A6" s="108" t="s">
        <v>148</v>
      </c>
      <c r="B6" s="109">
        <v>0</v>
      </c>
      <c r="C6" s="110">
        <f>B6/(40*(15/10))</f>
        <v>0</v>
      </c>
      <c r="D6" s="109">
        <v>0</v>
      </c>
      <c r="E6" s="110">
        <f>D6/(40*(15/10))</f>
        <v>0</v>
      </c>
      <c r="F6" s="109">
        <v>5</v>
      </c>
      <c r="G6" s="110">
        <f>F6/(40*(15/10))</f>
        <v>0.08333333333333333</v>
      </c>
      <c r="H6" s="109">
        <v>0</v>
      </c>
      <c r="I6" s="110">
        <f>H6/(40*(15/10))</f>
        <v>0</v>
      </c>
      <c r="J6" s="109">
        <v>0</v>
      </c>
      <c r="K6" s="110">
        <f>J6/(40*(15/10))</f>
        <v>0</v>
      </c>
      <c r="L6" s="109">
        <v>5</v>
      </c>
      <c r="M6" s="110">
        <f>L6/(40*(15/10))</f>
        <v>0.08333333333333333</v>
      </c>
      <c r="N6" s="109">
        <v>0</v>
      </c>
      <c r="O6" s="110">
        <f>N6/(40*(15/10))</f>
        <v>0</v>
      </c>
      <c r="P6" s="109">
        <v>2</v>
      </c>
      <c r="Q6" s="110">
        <f>P6/(40*(15/10))</f>
        <v>0.03333333333333333</v>
      </c>
    </row>
    <row r="7" spans="1:17" s="115" customFormat="1" ht="12.75">
      <c r="A7" s="112" t="s">
        <v>149</v>
      </c>
      <c r="B7" s="113">
        <v>0</v>
      </c>
      <c r="C7" s="114">
        <f>B7/(40*(15/10))</f>
        <v>0</v>
      </c>
      <c r="D7" s="113">
        <v>0</v>
      </c>
      <c r="E7" s="114">
        <f>D7/(40*(15/10))</f>
        <v>0</v>
      </c>
      <c r="F7" s="113">
        <v>4</v>
      </c>
      <c r="G7" s="114">
        <f>F7/(40*(15/10))</f>
        <v>0.06666666666666667</v>
      </c>
      <c r="H7" s="113">
        <v>0</v>
      </c>
      <c r="I7" s="114">
        <f>H7/(40*(15/10))</f>
        <v>0</v>
      </c>
      <c r="J7" s="113">
        <v>0</v>
      </c>
      <c r="K7" s="114">
        <f>J7/(40*(15/10))</f>
        <v>0</v>
      </c>
      <c r="L7" s="113">
        <v>2</v>
      </c>
      <c r="M7" s="114">
        <f>L7/(40*(15/10))</f>
        <v>0.03333333333333333</v>
      </c>
      <c r="N7" s="113">
        <v>1</v>
      </c>
      <c r="O7" s="114">
        <f>N7/(40*(15/10))</f>
        <v>0.016666666666666666</v>
      </c>
      <c r="P7" s="113">
        <v>0</v>
      </c>
      <c r="Q7" s="114">
        <f>P7/(40*(15/10))</f>
        <v>0</v>
      </c>
    </row>
    <row r="8" spans="1:17" s="111" customFormat="1" ht="12.75">
      <c r="A8" s="108" t="s">
        <v>150</v>
      </c>
      <c r="B8" s="109">
        <v>0</v>
      </c>
      <c r="C8" s="110">
        <f>B8/(40*(15/10))</f>
        <v>0</v>
      </c>
      <c r="D8" s="109">
        <v>0</v>
      </c>
      <c r="E8" s="110">
        <f>D8/(40*(15/10))</f>
        <v>0</v>
      </c>
      <c r="F8" s="109">
        <v>0</v>
      </c>
      <c r="G8" s="110">
        <f>F8/(40*(15/10))</f>
        <v>0</v>
      </c>
      <c r="H8" s="109">
        <v>0</v>
      </c>
      <c r="I8" s="110">
        <f>H8/(40*(15/10))</f>
        <v>0</v>
      </c>
      <c r="J8" s="109">
        <v>0</v>
      </c>
      <c r="K8" s="110">
        <f>J8/(40*(15/10))</f>
        <v>0</v>
      </c>
      <c r="L8" s="109">
        <v>0</v>
      </c>
      <c r="M8" s="110">
        <f>L8/(40*(15/10))</f>
        <v>0</v>
      </c>
      <c r="N8" s="109">
        <v>0</v>
      </c>
      <c r="O8" s="110">
        <f>N8/(40*(15/10))</f>
        <v>0</v>
      </c>
      <c r="P8" s="109">
        <v>1</v>
      </c>
      <c r="Q8" s="110">
        <f>P8/(40*(15/10))</f>
        <v>0.016666666666666666</v>
      </c>
    </row>
    <row r="9" spans="1:17" s="115" customFormat="1" ht="12.75">
      <c r="A9" s="112" t="s">
        <v>151</v>
      </c>
      <c r="B9" s="113">
        <v>1</v>
      </c>
      <c r="C9" s="114">
        <f>B9/(40*(15/10))</f>
        <v>0.016666666666666666</v>
      </c>
      <c r="D9" s="113">
        <v>0</v>
      </c>
      <c r="E9" s="114">
        <f>D9/(40*(15/10))</f>
        <v>0</v>
      </c>
      <c r="F9" s="113">
        <v>51</v>
      </c>
      <c r="G9" s="114">
        <f>F9/(40*(15/10))</f>
        <v>0.85</v>
      </c>
      <c r="H9" s="113">
        <v>0</v>
      </c>
      <c r="I9" s="114">
        <f>H9/(40*(15/10))</f>
        <v>0</v>
      </c>
      <c r="J9" s="113">
        <v>0</v>
      </c>
      <c r="K9" s="114">
        <f>J9/(40*(15/10))</f>
        <v>0</v>
      </c>
      <c r="L9" s="113">
        <v>4</v>
      </c>
      <c r="M9" s="114">
        <f>L9/(40*(15/10))</f>
        <v>0.06666666666666667</v>
      </c>
      <c r="N9" s="113">
        <v>1</v>
      </c>
      <c r="O9" s="114">
        <f>N9/(40*(15/10))</f>
        <v>0.016666666666666666</v>
      </c>
      <c r="P9" s="113">
        <v>5</v>
      </c>
      <c r="Q9" s="114">
        <f>P9/(40*(15/10))</f>
        <v>0.08333333333333333</v>
      </c>
    </row>
    <row r="10" spans="1:17" s="111" customFormat="1" ht="12.75">
      <c r="A10" s="108" t="s">
        <v>152</v>
      </c>
      <c r="B10" s="109">
        <v>0</v>
      </c>
      <c r="C10" s="110">
        <f>B10/(40*(15/10))</f>
        <v>0</v>
      </c>
      <c r="D10" s="109">
        <v>0</v>
      </c>
      <c r="E10" s="110">
        <f>D10/(40*(15/10))</f>
        <v>0</v>
      </c>
      <c r="F10" s="109">
        <v>0</v>
      </c>
      <c r="G10" s="110">
        <f>F10/(40*(15/10))</f>
        <v>0</v>
      </c>
      <c r="H10" s="109">
        <v>1</v>
      </c>
      <c r="I10" s="110">
        <f>H10/(40*(15/10))</f>
        <v>0.016666666666666666</v>
      </c>
      <c r="J10" s="109">
        <v>0</v>
      </c>
      <c r="K10" s="110">
        <f>J10/(40*(15/10))</f>
        <v>0</v>
      </c>
      <c r="L10" s="109">
        <v>3</v>
      </c>
      <c r="M10" s="110">
        <f>L10/(40*(15/10))</f>
        <v>0.05</v>
      </c>
      <c r="N10" s="109">
        <v>0</v>
      </c>
      <c r="O10" s="110">
        <f>N10/(40*(15/10))</f>
        <v>0</v>
      </c>
      <c r="P10" s="109">
        <v>1</v>
      </c>
      <c r="Q10" s="110">
        <f>P10/(40*(15/10))</f>
        <v>0.016666666666666666</v>
      </c>
    </row>
    <row r="11" spans="1:17" s="115" customFormat="1" ht="12.75">
      <c r="A11" s="112" t="s">
        <v>153</v>
      </c>
      <c r="B11" s="113">
        <v>0</v>
      </c>
      <c r="C11" s="114">
        <f>B11/(40*(15/10))</f>
        <v>0</v>
      </c>
      <c r="D11" s="113">
        <v>0</v>
      </c>
      <c r="E11" s="114">
        <f>D11/(40*(15/10))</f>
        <v>0</v>
      </c>
      <c r="F11" s="113">
        <v>0</v>
      </c>
      <c r="G11" s="114">
        <f>F11/(40*(15/10))</f>
        <v>0</v>
      </c>
      <c r="H11" s="113">
        <v>0</v>
      </c>
      <c r="I11" s="114">
        <f>H11/(40*(15/10))</f>
        <v>0</v>
      </c>
      <c r="J11" s="113">
        <v>0</v>
      </c>
      <c r="K11" s="114">
        <f>J11/(40*(15/10))</f>
        <v>0</v>
      </c>
      <c r="L11" s="113">
        <v>3</v>
      </c>
      <c r="M11" s="114">
        <f>L11/(40*(15/10))</f>
        <v>0.05</v>
      </c>
      <c r="N11" s="113">
        <v>0</v>
      </c>
      <c r="O11" s="114">
        <f>N11/(40*(15/10))</f>
        <v>0</v>
      </c>
      <c r="P11" s="113">
        <v>0</v>
      </c>
      <c r="Q11" s="114">
        <f>P11/(40*(15/10))</f>
        <v>0</v>
      </c>
    </row>
    <row r="12" spans="1:17" s="111" customFormat="1" ht="12.75">
      <c r="A12" s="108" t="s">
        <v>154</v>
      </c>
      <c r="B12" s="109">
        <v>0</v>
      </c>
      <c r="C12" s="110">
        <f>B12/(40*(15/10))</f>
        <v>0</v>
      </c>
      <c r="D12" s="109">
        <v>0</v>
      </c>
      <c r="E12" s="110">
        <f>D12/(40*(15/10))</f>
        <v>0</v>
      </c>
      <c r="F12" s="109">
        <v>0</v>
      </c>
      <c r="G12" s="110">
        <f>F12/(40*(15/10))</f>
        <v>0</v>
      </c>
      <c r="H12" s="109">
        <v>0</v>
      </c>
      <c r="I12" s="110">
        <f>H12/(40*(15/10))</f>
        <v>0</v>
      </c>
      <c r="J12" s="109">
        <v>3</v>
      </c>
      <c r="K12" s="110">
        <f>J12/(40*(15/10))</f>
        <v>0.05</v>
      </c>
      <c r="L12" s="109">
        <v>7</v>
      </c>
      <c r="M12" s="110">
        <f>L12/(40*(15/10))</f>
        <v>0.11666666666666667</v>
      </c>
      <c r="N12" s="109">
        <v>3</v>
      </c>
      <c r="O12" s="110">
        <f>N12/(40*(15/10))</f>
        <v>0.05</v>
      </c>
      <c r="P12" s="109">
        <v>12</v>
      </c>
      <c r="Q12" s="110">
        <f>P12/(40*(15/10))</f>
        <v>0.2</v>
      </c>
    </row>
    <row r="13" spans="1:17" s="115" customFormat="1" ht="12.75">
      <c r="A13" s="112" t="s">
        <v>155</v>
      </c>
      <c r="B13" s="113">
        <v>0</v>
      </c>
      <c r="C13" s="114">
        <f>B13/(40*(15/10))</f>
        <v>0</v>
      </c>
      <c r="D13" s="113">
        <v>0</v>
      </c>
      <c r="E13" s="114">
        <f>D13/(40*(15/10))</f>
        <v>0</v>
      </c>
      <c r="F13" s="113">
        <v>0</v>
      </c>
      <c r="G13" s="114">
        <f>F13/(40*(15/10))</f>
        <v>0</v>
      </c>
      <c r="H13" s="113">
        <v>2</v>
      </c>
      <c r="I13" s="114">
        <f>H13/(40*(15/10))</f>
        <v>0.03333333333333333</v>
      </c>
      <c r="J13" s="113">
        <v>1</v>
      </c>
      <c r="K13" s="114">
        <f>J13/(40*(15/10))</f>
        <v>0.016666666666666666</v>
      </c>
      <c r="L13" s="113">
        <v>0</v>
      </c>
      <c r="M13" s="114">
        <f>L13/(40*(15/10))</f>
        <v>0</v>
      </c>
      <c r="N13" s="113">
        <v>5</v>
      </c>
      <c r="O13" s="114">
        <f>N13/(40*(15/10))</f>
        <v>0.08333333333333333</v>
      </c>
      <c r="P13" s="113">
        <v>0</v>
      </c>
      <c r="Q13" s="114">
        <f>P13/(40*(15/10))</f>
        <v>0</v>
      </c>
    </row>
    <row r="14" spans="1:17" s="111" customFormat="1" ht="15.75" customHeight="1">
      <c r="A14" s="116" t="s">
        <v>156</v>
      </c>
      <c r="B14" s="117">
        <v>0</v>
      </c>
      <c r="C14" s="110">
        <f>B14/(40*(15/10))</f>
        <v>0</v>
      </c>
      <c r="D14" s="117">
        <v>0</v>
      </c>
      <c r="E14" s="110">
        <f>D14/(40*(15/10))</f>
        <v>0</v>
      </c>
      <c r="F14" s="117">
        <v>0</v>
      </c>
      <c r="G14" s="110">
        <f>F14/(40*(15/10))</f>
        <v>0</v>
      </c>
      <c r="H14" s="117">
        <v>0</v>
      </c>
      <c r="I14" s="110">
        <f>H14/(40*(15/10))</f>
        <v>0</v>
      </c>
      <c r="J14" s="117">
        <v>0</v>
      </c>
      <c r="K14" s="110">
        <f>J14/(40*(15/10))</f>
        <v>0</v>
      </c>
      <c r="L14" s="117">
        <v>0</v>
      </c>
      <c r="M14" s="110">
        <f>L14/(40*(15/10))</f>
        <v>0</v>
      </c>
      <c r="N14" s="117">
        <v>0</v>
      </c>
      <c r="O14" s="110">
        <f>N14/(40*(15/10))</f>
        <v>0</v>
      </c>
      <c r="P14" s="117">
        <v>1</v>
      </c>
      <c r="Q14" s="110">
        <f>P14/(40*(15/10))</f>
        <v>0.016666666666666666</v>
      </c>
    </row>
    <row r="15" spans="1:17" s="115" customFormat="1" ht="12.75">
      <c r="A15" s="112" t="s">
        <v>157</v>
      </c>
      <c r="B15" s="113">
        <v>0</v>
      </c>
      <c r="C15" s="114">
        <f>B15/(40*(15/10))</f>
        <v>0</v>
      </c>
      <c r="D15" s="113">
        <v>1</v>
      </c>
      <c r="E15" s="114">
        <f>D15/(40*(15/10))</f>
        <v>0.016666666666666666</v>
      </c>
      <c r="F15" s="113">
        <v>5</v>
      </c>
      <c r="G15" s="114">
        <f>F15/(40*(15/10))</f>
        <v>0.08333333333333333</v>
      </c>
      <c r="H15" s="113">
        <v>93</v>
      </c>
      <c r="I15" s="114">
        <f>H15/(40*(15/10))</f>
        <v>1.55</v>
      </c>
      <c r="J15" s="113">
        <v>0</v>
      </c>
      <c r="K15" s="114">
        <f>J15/(40*(15/10))</f>
        <v>0</v>
      </c>
      <c r="L15" s="113">
        <v>0</v>
      </c>
      <c r="M15" s="114">
        <f>L15/(40*(15/10))</f>
        <v>0</v>
      </c>
      <c r="N15" s="113">
        <v>0</v>
      </c>
      <c r="O15" s="114">
        <f>N15/(40*(15/10))</f>
        <v>0</v>
      </c>
      <c r="P15" s="113">
        <v>0</v>
      </c>
      <c r="Q15" s="114">
        <f>P15/(40*(15/10))</f>
        <v>0</v>
      </c>
    </row>
    <row r="16" spans="1:17" s="111" customFormat="1" ht="12.75">
      <c r="A16" s="108" t="s">
        <v>158</v>
      </c>
      <c r="B16" s="109">
        <v>0</v>
      </c>
      <c r="C16" s="110">
        <f>B16/(40*(15/10))</f>
        <v>0</v>
      </c>
      <c r="D16" s="109">
        <v>0</v>
      </c>
      <c r="E16" s="110">
        <f>D16/(40*(15/10))</f>
        <v>0</v>
      </c>
      <c r="F16" s="109">
        <v>0</v>
      </c>
      <c r="G16" s="110">
        <f>F16/(40*(15/10))</f>
        <v>0</v>
      </c>
      <c r="H16" s="109">
        <v>0</v>
      </c>
      <c r="I16" s="110">
        <f>H16/(40*(15/10))</f>
        <v>0</v>
      </c>
      <c r="J16" s="109">
        <v>14</v>
      </c>
      <c r="K16" s="110">
        <f>J16/(40*(15/10))</f>
        <v>0.23333333333333334</v>
      </c>
      <c r="L16" s="109">
        <v>0</v>
      </c>
      <c r="M16" s="110">
        <f>L16/(40*(15/10))</f>
        <v>0</v>
      </c>
      <c r="N16" s="109">
        <v>3</v>
      </c>
      <c r="O16" s="110">
        <f>N16/(40*(15/10))</f>
        <v>0.05</v>
      </c>
      <c r="P16" s="109">
        <v>0</v>
      </c>
      <c r="Q16" s="110">
        <f>P16/(40*(15/10))</f>
        <v>0</v>
      </c>
    </row>
    <row r="17" spans="1:17" s="115" customFormat="1" ht="12.75">
      <c r="A17" s="112" t="s">
        <v>159</v>
      </c>
      <c r="B17" s="113">
        <v>0</v>
      </c>
      <c r="C17" s="114">
        <f>B17/(40*(15/10))</f>
        <v>0</v>
      </c>
      <c r="D17" s="113">
        <v>0</v>
      </c>
      <c r="E17" s="114">
        <f>D17/(40*(15/10))</f>
        <v>0</v>
      </c>
      <c r="F17" s="113">
        <v>0</v>
      </c>
      <c r="G17" s="114">
        <f>F17/(40*(15/10))</f>
        <v>0</v>
      </c>
      <c r="H17" s="113">
        <v>0</v>
      </c>
      <c r="I17" s="114">
        <f>H17/(40*(15/10))</f>
        <v>0</v>
      </c>
      <c r="J17" s="113">
        <v>0</v>
      </c>
      <c r="K17" s="114">
        <f>J17/(40*(15/10))</f>
        <v>0</v>
      </c>
      <c r="L17" s="113">
        <v>0</v>
      </c>
      <c r="M17" s="114">
        <f>L17/(40*(15/10))</f>
        <v>0</v>
      </c>
      <c r="N17" s="113">
        <v>0</v>
      </c>
      <c r="O17" s="114">
        <f>N17/(40*(15/10))</f>
        <v>0</v>
      </c>
      <c r="P17" s="113">
        <v>1</v>
      </c>
      <c r="Q17" s="114">
        <f>P17/(40*(15/10))</f>
        <v>0.016666666666666666</v>
      </c>
    </row>
    <row r="18" spans="1:17" s="111" customFormat="1" ht="12.75">
      <c r="A18" s="108" t="s">
        <v>160</v>
      </c>
      <c r="B18" s="109">
        <v>0</v>
      </c>
      <c r="C18" s="110">
        <f>B18/(40*(15/10))</f>
        <v>0</v>
      </c>
      <c r="D18" s="109">
        <v>0</v>
      </c>
      <c r="E18" s="110">
        <f>D18/(40*(15/10))</f>
        <v>0</v>
      </c>
      <c r="F18" s="109">
        <v>0</v>
      </c>
      <c r="G18" s="110">
        <f>F18/(40*(15/10))</f>
        <v>0</v>
      </c>
      <c r="H18" s="109">
        <v>0</v>
      </c>
      <c r="I18" s="110">
        <f>H18/(40*(15/10))</f>
        <v>0</v>
      </c>
      <c r="J18" s="109">
        <v>4</v>
      </c>
      <c r="K18" s="110">
        <f>J18/(40*(15/10))</f>
        <v>0.06666666666666667</v>
      </c>
      <c r="L18" s="109">
        <v>0</v>
      </c>
      <c r="M18" s="110">
        <f>L18/(40*(15/10))</f>
        <v>0</v>
      </c>
      <c r="N18" s="109">
        <v>0</v>
      </c>
      <c r="O18" s="110">
        <f>N18/(40*(15/10))</f>
        <v>0</v>
      </c>
      <c r="P18" s="109">
        <v>0</v>
      </c>
      <c r="Q18" s="110">
        <f>P18/(40*(15/10))</f>
        <v>0</v>
      </c>
    </row>
    <row r="19" spans="1:17" s="115" customFormat="1" ht="12.75">
      <c r="A19" s="112" t="s">
        <v>161</v>
      </c>
      <c r="B19" s="113">
        <v>0</v>
      </c>
      <c r="C19" s="114">
        <f>B19/(40*(15/10))</f>
        <v>0</v>
      </c>
      <c r="D19" s="113">
        <v>0</v>
      </c>
      <c r="E19" s="114">
        <f>D19/(40*(15/10))</f>
        <v>0</v>
      </c>
      <c r="F19" s="113">
        <v>0</v>
      </c>
      <c r="G19" s="114">
        <f>F19/(40*(15/10))</f>
        <v>0</v>
      </c>
      <c r="H19" s="113">
        <v>0</v>
      </c>
      <c r="I19" s="114">
        <f>H19/(40*(15/10))</f>
        <v>0</v>
      </c>
      <c r="J19" s="113">
        <v>0</v>
      </c>
      <c r="K19" s="114">
        <f>J19/(40*(15/10))</f>
        <v>0</v>
      </c>
      <c r="L19" s="113">
        <v>1</v>
      </c>
      <c r="M19" s="114">
        <f>L19/(40*(15/10))</f>
        <v>0.016666666666666666</v>
      </c>
      <c r="N19" s="113">
        <v>1</v>
      </c>
      <c r="O19" s="114">
        <f>N19/(40*(15/10))</f>
        <v>0.016666666666666666</v>
      </c>
      <c r="P19" s="113">
        <v>0</v>
      </c>
      <c r="Q19" s="114">
        <f>P19/(40*(15/10))</f>
        <v>0</v>
      </c>
    </row>
    <row r="20" spans="1:17" s="111" customFormat="1" ht="12.75">
      <c r="A20" s="108" t="s">
        <v>162</v>
      </c>
      <c r="B20" s="109">
        <v>0</v>
      </c>
      <c r="C20" s="110">
        <f>B20/(40*(15/10))</f>
        <v>0</v>
      </c>
      <c r="D20" s="109">
        <v>12</v>
      </c>
      <c r="E20" s="110">
        <f>D20/(40*(15/10))</f>
        <v>0.2</v>
      </c>
      <c r="F20" s="109">
        <v>622</v>
      </c>
      <c r="G20" s="110">
        <f>F20/(40*(15/10))</f>
        <v>10.366666666666667</v>
      </c>
      <c r="H20" s="109">
        <v>716</v>
      </c>
      <c r="I20" s="110">
        <f>H20/(40*(15/10))</f>
        <v>11.933333333333334</v>
      </c>
      <c r="J20" s="109">
        <v>0</v>
      </c>
      <c r="K20" s="110">
        <f>J20/(40*(15/10))</f>
        <v>0</v>
      </c>
      <c r="L20" s="109">
        <v>2</v>
      </c>
      <c r="M20" s="110">
        <f>L20/(40*(15/10))</f>
        <v>0.03333333333333333</v>
      </c>
      <c r="N20" s="109">
        <v>0</v>
      </c>
      <c r="O20" s="110">
        <f>N20/(40*(15/10))</f>
        <v>0</v>
      </c>
      <c r="P20" s="109">
        <v>16</v>
      </c>
      <c r="Q20" s="110">
        <f>P20/(40*(15/10))</f>
        <v>0.26666666666666666</v>
      </c>
    </row>
    <row r="21" spans="1:17" s="115" customFormat="1" ht="12.75">
      <c r="A21" s="112" t="s">
        <v>163</v>
      </c>
      <c r="B21" s="113">
        <v>2</v>
      </c>
      <c r="C21" s="114">
        <f>B21/(40*(15/10))</f>
        <v>0.03333333333333333</v>
      </c>
      <c r="D21" s="113">
        <v>1</v>
      </c>
      <c r="E21" s="114">
        <f>D21/(40*(15/10))</f>
        <v>0.016666666666666666</v>
      </c>
      <c r="F21" s="113">
        <v>0</v>
      </c>
      <c r="G21" s="114">
        <f>F21/(40*(15/10))</f>
        <v>0</v>
      </c>
      <c r="H21" s="113">
        <v>0</v>
      </c>
      <c r="I21" s="114">
        <f>H21/(40*(15/10))</f>
        <v>0</v>
      </c>
      <c r="J21" s="113">
        <v>57</v>
      </c>
      <c r="K21" s="114">
        <f>J21/(40*(15/10))</f>
        <v>0.95</v>
      </c>
      <c r="L21" s="113">
        <v>6</v>
      </c>
      <c r="M21" s="114">
        <f>L21/(40*(15/10))</f>
        <v>0.1</v>
      </c>
      <c r="N21" s="113">
        <v>649</v>
      </c>
      <c r="O21" s="114">
        <f>N21/(40*(15/10))</f>
        <v>10.816666666666666</v>
      </c>
      <c r="P21" s="113">
        <v>142</v>
      </c>
      <c r="Q21" s="114">
        <f>P21/(40*(15/10))</f>
        <v>2.3666666666666667</v>
      </c>
    </row>
    <row r="22" spans="1:17" s="111" customFormat="1" ht="12.75">
      <c r="A22" s="108" t="s">
        <v>164</v>
      </c>
      <c r="B22" s="109">
        <v>0</v>
      </c>
      <c r="C22" s="110">
        <f>B22/(40*(15/10))</f>
        <v>0</v>
      </c>
      <c r="D22" s="109">
        <v>0</v>
      </c>
      <c r="E22" s="110">
        <f>D22/(40*(15/10))</f>
        <v>0</v>
      </c>
      <c r="F22" s="109">
        <v>0</v>
      </c>
      <c r="G22" s="110">
        <f>F22/(40*(15/10))</f>
        <v>0</v>
      </c>
      <c r="H22" s="109">
        <v>0</v>
      </c>
      <c r="I22" s="110">
        <f>H22/(40*(15/10))</f>
        <v>0</v>
      </c>
      <c r="J22" s="109">
        <v>0</v>
      </c>
      <c r="K22" s="110">
        <f>J22/(40*(15/10))</f>
        <v>0</v>
      </c>
      <c r="L22" s="109">
        <v>2</v>
      </c>
      <c r="M22" s="110">
        <f>L22/(40*(15/10))</f>
        <v>0.03333333333333333</v>
      </c>
      <c r="N22" s="109">
        <v>0</v>
      </c>
      <c r="O22" s="110">
        <f>N22/(40*(15/10))</f>
        <v>0</v>
      </c>
      <c r="P22" s="109">
        <v>0</v>
      </c>
      <c r="Q22" s="110">
        <f>P22/(40*(15/10))</f>
        <v>0</v>
      </c>
    </row>
    <row r="23" spans="1:17" s="115" customFormat="1" ht="12.75">
      <c r="A23" s="112" t="s">
        <v>165</v>
      </c>
      <c r="B23" s="113">
        <v>0</v>
      </c>
      <c r="C23" s="114">
        <f>B23/(40*(15/10))</f>
        <v>0</v>
      </c>
      <c r="D23" s="113">
        <v>0</v>
      </c>
      <c r="E23" s="114">
        <f>D23/(40*(15/10))</f>
        <v>0</v>
      </c>
      <c r="F23" s="113">
        <v>0</v>
      </c>
      <c r="G23" s="114">
        <f>F23/(40*(15/10))</f>
        <v>0</v>
      </c>
      <c r="H23" s="113">
        <v>0</v>
      </c>
      <c r="I23" s="114">
        <f>H23/(40*(15/10))</f>
        <v>0</v>
      </c>
      <c r="J23" s="113">
        <v>1</v>
      </c>
      <c r="K23" s="114">
        <f>J23/(40*(15/10))</f>
        <v>0.016666666666666666</v>
      </c>
      <c r="L23" s="113">
        <v>0</v>
      </c>
      <c r="M23" s="114">
        <f>L23/(40*(15/10))</f>
        <v>0</v>
      </c>
      <c r="N23" s="113">
        <v>0</v>
      </c>
      <c r="O23" s="114">
        <f>N23/(40*(15/10))</f>
        <v>0</v>
      </c>
      <c r="P23" s="113">
        <v>0</v>
      </c>
      <c r="Q23" s="114">
        <f>P23/(40*(15/10))</f>
        <v>0</v>
      </c>
    </row>
    <row r="24" spans="1:17" s="111" customFormat="1" ht="12.75">
      <c r="A24" s="108" t="s">
        <v>166</v>
      </c>
      <c r="B24" s="109">
        <v>0</v>
      </c>
      <c r="C24" s="110">
        <f>B24/(40*(15/10))</f>
        <v>0</v>
      </c>
      <c r="D24" s="109">
        <v>0</v>
      </c>
      <c r="E24" s="110">
        <f>D24/(40*(15/10))</f>
        <v>0</v>
      </c>
      <c r="F24" s="109">
        <v>0</v>
      </c>
      <c r="G24" s="110">
        <f>F24/(40*(15/10))</f>
        <v>0</v>
      </c>
      <c r="H24" s="109">
        <v>0</v>
      </c>
      <c r="I24" s="110">
        <f>H24/(40*(15/10))</f>
        <v>0</v>
      </c>
      <c r="J24" s="109">
        <v>0</v>
      </c>
      <c r="K24" s="110">
        <f>J24/(40*(15/10))</f>
        <v>0</v>
      </c>
      <c r="L24" s="109">
        <v>0</v>
      </c>
      <c r="M24" s="110">
        <f>L24/(40*(15/10))</f>
        <v>0</v>
      </c>
      <c r="N24" s="109">
        <v>0</v>
      </c>
      <c r="O24" s="110">
        <f>N24/(40*(15/10))</f>
        <v>0</v>
      </c>
      <c r="P24" s="109">
        <v>1</v>
      </c>
      <c r="Q24" s="110">
        <f>P24/(40*(15/10))</f>
        <v>0.016666666666666666</v>
      </c>
    </row>
    <row r="25" spans="1:17" s="115" customFormat="1" ht="12.75">
      <c r="A25" s="112" t="s">
        <v>167</v>
      </c>
      <c r="B25" s="113">
        <v>0</v>
      </c>
      <c r="C25" s="114">
        <f>B25/(40*(15/10))</f>
        <v>0</v>
      </c>
      <c r="D25" s="113">
        <v>0</v>
      </c>
      <c r="E25" s="114">
        <f>D25/(40*(15/10))</f>
        <v>0</v>
      </c>
      <c r="F25" s="113">
        <v>1</v>
      </c>
      <c r="G25" s="114">
        <f>F25/(40*(15/10))</f>
        <v>0.016666666666666666</v>
      </c>
      <c r="H25" s="113">
        <v>0</v>
      </c>
      <c r="I25" s="114">
        <f>H25/(40*(15/10))</f>
        <v>0</v>
      </c>
      <c r="J25" s="113">
        <v>5</v>
      </c>
      <c r="K25" s="114">
        <f>J25/(40*(15/10))</f>
        <v>0.08333333333333333</v>
      </c>
      <c r="L25" s="113">
        <v>8</v>
      </c>
      <c r="M25" s="114">
        <f>L25/(40*(15/10))</f>
        <v>0.13333333333333333</v>
      </c>
      <c r="N25" s="113">
        <v>0</v>
      </c>
      <c r="O25" s="114">
        <f>N25/(40*(15/10))</f>
        <v>0</v>
      </c>
      <c r="P25" s="113">
        <v>0</v>
      </c>
      <c r="Q25" s="114">
        <f>P25/(40*(15/10))</f>
        <v>0</v>
      </c>
    </row>
    <row r="26" spans="1:17" s="111" customFormat="1" ht="12.75">
      <c r="A26" s="108" t="s">
        <v>168</v>
      </c>
      <c r="B26" s="109">
        <v>0</v>
      </c>
      <c r="C26" s="110">
        <f>B26/(40*(15/10))</f>
        <v>0</v>
      </c>
      <c r="D26" s="109">
        <v>0</v>
      </c>
      <c r="E26" s="110">
        <f>D26/(40*(15/10))</f>
        <v>0</v>
      </c>
      <c r="F26" s="109">
        <v>0</v>
      </c>
      <c r="G26" s="110">
        <f>F26/(40*(15/10))</f>
        <v>0</v>
      </c>
      <c r="H26" s="109">
        <v>0</v>
      </c>
      <c r="I26" s="110">
        <f>H26/(40*(15/10))</f>
        <v>0</v>
      </c>
      <c r="J26" s="109">
        <v>0</v>
      </c>
      <c r="K26" s="110">
        <f>J26/(40*(15/10))</f>
        <v>0</v>
      </c>
      <c r="L26" s="109">
        <v>1</v>
      </c>
      <c r="M26" s="110">
        <f>L26/(40*(15/10))</f>
        <v>0.016666666666666666</v>
      </c>
      <c r="N26" s="109">
        <v>0</v>
      </c>
      <c r="O26" s="110">
        <f>N26/(40*(15/10))</f>
        <v>0</v>
      </c>
      <c r="P26" s="109">
        <v>0</v>
      </c>
      <c r="Q26" s="110">
        <f>P26/(40*(15/10))</f>
        <v>0</v>
      </c>
    </row>
    <row r="27" spans="1:17" s="115" customFormat="1" ht="12.75">
      <c r="A27" s="112" t="s">
        <v>169</v>
      </c>
      <c r="B27" s="113">
        <v>0</v>
      </c>
      <c r="C27" s="114">
        <f>B27/(40*(15/10))</f>
        <v>0</v>
      </c>
      <c r="D27" s="113">
        <v>1</v>
      </c>
      <c r="E27" s="114">
        <f>D27/(40*(15/10))</f>
        <v>0.016666666666666666</v>
      </c>
      <c r="F27" s="113">
        <v>47</v>
      </c>
      <c r="G27" s="114">
        <f>F27/(40*(15/10))</f>
        <v>0.7833333333333333</v>
      </c>
      <c r="H27" s="113">
        <v>2</v>
      </c>
      <c r="I27" s="114">
        <f>H27/(40*(15/10))</f>
        <v>0.03333333333333333</v>
      </c>
      <c r="J27" s="113">
        <v>1</v>
      </c>
      <c r="K27" s="114">
        <f>J27/(40*(15/10))</f>
        <v>0.016666666666666666</v>
      </c>
      <c r="L27" s="113">
        <v>0</v>
      </c>
      <c r="M27" s="114">
        <f>L27/(40*(15/10))</f>
        <v>0</v>
      </c>
      <c r="N27" s="113">
        <v>0</v>
      </c>
      <c r="O27" s="114">
        <f>N27/(40*(15/10))</f>
        <v>0</v>
      </c>
      <c r="P27" s="113">
        <v>0</v>
      </c>
      <c r="Q27" s="114">
        <f>P27/(40*(15/10))</f>
        <v>0</v>
      </c>
    </row>
    <row r="28" spans="1:17" s="111" customFormat="1" ht="12.75">
      <c r="A28" s="108" t="s">
        <v>170</v>
      </c>
      <c r="B28" s="109">
        <v>1</v>
      </c>
      <c r="C28" s="110">
        <f>B28/(40*(15/10))</f>
        <v>0.016666666666666666</v>
      </c>
      <c r="D28" s="109">
        <v>15</v>
      </c>
      <c r="E28" s="110">
        <f>D28/(40*(15/10))</f>
        <v>0.25</v>
      </c>
      <c r="F28" s="109">
        <v>153</v>
      </c>
      <c r="G28" s="110">
        <f>F28/(40*(15/10))</f>
        <v>2.55</v>
      </c>
      <c r="H28" s="109">
        <v>82</v>
      </c>
      <c r="I28" s="110">
        <f>H28/(40*(15/10))</f>
        <v>1.3666666666666667</v>
      </c>
      <c r="J28" s="109">
        <v>11</v>
      </c>
      <c r="K28" s="110">
        <f>J28/(40*(15/10))</f>
        <v>0.18333333333333332</v>
      </c>
      <c r="L28" s="109">
        <v>0</v>
      </c>
      <c r="M28" s="110">
        <f>L28/(40*(15/10))</f>
        <v>0</v>
      </c>
      <c r="N28" s="109">
        <v>1</v>
      </c>
      <c r="O28" s="110">
        <f>N28/(40*(15/10))</f>
        <v>0.016666666666666666</v>
      </c>
      <c r="P28" s="109">
        <v>17</v>
      </c>
      <c r="Q28" s="110">
        <f>P28/(40*(15/10))</f>
        <v>0.2833333333333333</v>
      </c>
    </row>
    <row r="29" spans="1:17" s="115" customFormat="1" ht="12.75">
      <c r="A29" s="112" t="s">
        <v>171</v>
      </c>
      <c r="B29" s="113">
        <v>2</v>
      </c>
      <c r="C29" s="114">
        <f>B29/(40*(15/10))</f>
        <v>0.03333333333333333</v>
      </c>
      <c r="D29" s="113">
        <v>41</v>
      </c>
      <c r="E29" s="114">
        <f>D29/(40*(15/10))</f>
        <v>0.6833333333333333</v>
      </c>
      <c r="F29" s="113">
        <v>0</v>
      </c>
      <c r="G29" s="114">
        <f>F29/(40*(15/10))</f>
        <v>0</v>
      </c>
      <c r="H29" s="113">
        <v>0</v>
      </c>
      <c r="I29" s="114">
        <f>H29/(40*(15/10))</f>
        <v>0</v>
      </c>
      <c r="J29" s="113">
        <v>0</v>
      </c>
      <c r="K29" s="114">
        <f>J29/(40*(15/10))</f>
        <v>0</v>
      </c>
      <c r="L29" s="113">
        <v>0</v>
      </c>
      <c r="M29" s="114">
        <f>L29/(40*(15/10))</f>
        <v>0</v>
      </c>
      <c r="N29" s="113">
        <v>0</v>
      </c>
      <c r="O29" s="114">
        <f>N29/(40*(15/10))</f>
        <v>0</v>
      </c>
      <c r="P29" s="113">
        <v>0</v>
      </c>
      <c r="Q29" s="114">
        <f>P29/(40*(15/10))</f>
        <v>0</v>
      </c>
    </row>
    <row r="30" spans="1:17" s="111" customFormat="1" ht="12.75">
      <c r="A30" s="108" t="s">
        <v>172</v>
      </c>
      <c r="B30" s="109">
        <v>0</v>
      </c>
      <c r="C30" s="110">
        <f>B30/(40*(15/10))</f>
        <v>0</v>
      </c>
      <c r="D30" s="109">
        <v>0</v>
      </c>
      <c r="E30" s="110">
        <f>D30/(40*(15/10))</f>
        <v>0</v>
      </c>
      <c r="F30" s="109">
        <v>1</v>
      </c>
      <c r="G30" s="110">
        <f>F30/(40*(15/10))</f>
        <v>0.016666666666666666</v>
      </c>
      <c r="H30" s="109">
        <v>0</v>
      </c>
      <c r="I30" s="110">
        <f>H30/(40*(15/10))</f>
        <v>0</v>
      </c>
      <c r="J30" s="109">
        <v>1</v>
      </c>
      <c r="K30" s="110">
        <f>J30/(40*(15/10))</f>
        <v>0.016666666666666666</v>
      </c>
      <c r="L30" s="109">
        <v>0</v>
      </c>
      <c r="M30" s="110">
        <f>L30/(40*(15/10))</f>
        <v>0</v>
      </c>
      <c r="N30" s="109">
        <v>0</v>
      </c>
      <c r="O30" s="110">
        <f>N30/(40*(15/10))</f>
        <v>0</v>
      </c>
      <c r="P30" s="109">
        <v>1</v>
      </c>
      <c r="Q30" s="110">
        <f>P30/(40*(15/10))</f>
        <v>0.016666666666666666</v>
      </c>
    </row>
    <row r="31" spans="1:17" s="115" customFormat="1" ht="12.75">
      <c r="A31" s="112" t="s">
        <v>173</v>
      </c>
      <c r="B31" s="113">
        <v>3</v>
      </c>
      <c r="C31" s="114">
        <f>B31/(40*(15/10))</f>
        <v>0.05</v>
      </c>
      <c r="D31" s="113">
        <v>0</v>
      </c>
      <c r="E31" s="114">
        <f>D31/(40*(15/10))</f>
        <v>0</v>
      </c>
      <c r="F31" s="113">
        <v>1</v>
      </c>
      <c r="G31" s="114">
        <f>F31/(40*(15/10))</f>
        <v>0.016666666666666666</v>
      </c>
      <c r="H31" s="113">
        <v>1</v>
      </c>
      <c r="I31" s="114">
        <f>H31/(40*(15/10))</f>
        <v>0.016666666666666666</v>
      </c>
      <c r="J31" s="113">
        <v>7</v>
      </c>
      <c r="K31" s="114">
        <f>J31/(40*(15/10))</f>
        <v>0.11666666666666667</v>
      </c>
      <c r="L31" s="113">
        <v>1</v>
      </c>
      <c r="M31" s="114">
        <f>L31/(40*(15/10))</f>
        <v>0.016666666666666666</v>
      </c>
      <c r="N31" s="113">
        <v>17</v>
      </c>
      <c r="O31" s="114">
        <f>N31/(40*(15/10))</f>
        <v>0.2833333333333333</v>
      </c>
      <c r="P31" s="113">
        <v>6</v>
      </c>
      <c r="Q31" s="114">
        <f>P31/(40*(15/10))</f>
        <v>0.1</v>
      </c>
    </row>
    <row r="32" spans="1:17" s="121" customFormat="1" ht="12.75">
      <c r="A32" s="118" t="s">
        <v>174</v>
      </c>
      <c r="B32" s="119">
        <f>SUM(B4:B31)</f>
        <v>9</v>
      </c>
      <c r="C32" s="120">
        <f>SUM(C4:C31)</f>
        <v>0.15000000000000002</v>
      </c>
      <c r="D32" s="119">
        <f>SUM(D4:D31)</f>
        <v>71</v>
      </c>
      <c r="E32" s="120">
        <f>SUM(E4:E31)</f>
        <v>1.1833333333333333</v>
      </c>
      <c r="F32" s="119">
        <f>SUM(F4:F31)</f>
        <v>892</v>
      </c>
      <c r="G32" s="120">
        <f>SUM(G4:G31)</f>
        <v>14.866666666666669</v>
      </c>
      <c r="H32" s="119">
        <f>SUM(H4:H31)</f>
        <v>897</v>
      </c>
      <c r="I32" s="120">
        <f>SUM(I4:I31)</f>
        <v>14.950000000000003</v>
      </c>
      <c r="J32" s="119">
        <f>SUM(J4:J31)</f>
        <v>105</v>
      </c>
      <c r="K32" s="120">
        <f>SUM(K4:K31)</f>
        <v>1.7499999999999998</v>
      </c>
      <c r="L32" s="119">
        <f>SUM(L4:L31)</f>
        <v>47</v>
      </c>
      <c r="M32" s="120">
        <f>SUM(M4:M31)</f>
        <v>0.7833333333333334</v>
      </c>
      <c r="N32" s="119">
        <f>SUM(N4:N31)</f>
        <v>681</v>
      </c>
      <c r="O32" s="120">
        <f>SUM(O4:O31)</f>
        <v>11.350000000000001</v>
      </c>
      <c r="P32" s="119">
        <f>SUM(P4:P31)</f>
        <v>208</v>
      </c>
      <c r="Q32" s="120">
        <f>SUM(Q4:Q31)</f>
        <v>3.4666666666666663</v>
      </c>
    </row>
    <row r="33" spans="1:17" s="111" customFormat="1" ht="12.75">
      <c r="A33" s="122" t="s">
        <v>175</v>
      </c>
      <c r="B33" s="109">
        <v>5</v>
      </c>
      <c r="C33" s="110"/>
      <c r="D33" s="109">
        <v>6</v>
      </c>
      <c r="E33" s="110"/>
      <c r="F33" s="109">
        <v>11</v>
      </c>
      <c r="G33" s="110"/>
      <c r="H33" s="109">
        <v>7</v>
      </c>
      <c r="I33" s="110"/>
      <c r="J33" s="109">
        <v>11</v>
      </c>
      <c r="K33" s="110"/>
      <c r="L33" s="109">
        <v>14</v>
      </c>
      <c r="M33" s="110"/>
      <c r="N33" s="109">
        <v>9</v>
      </c>
      <c r="O33" s="110"/>
      <c r="P33" s="109">
        <v>14</v>
      </c>
      <c r="Q33" s="110"/>
    </row>
    <row r="34" spans="1:17" ht="12.75">
      <c r="A34" s="123"/>
      <c r="D34" s="100"/>
      <c r="E34" s="101"/>
      <c r="F34" s="100"/>
      <c r="G34" s="101"/>
      <c r="H34" s="100"/>
      <c r="I34" s="101"/>
      <c r="J34" s="100"/>
      <c r="K34" s="101"/>
      <c r="L34" s="100"/>
      <c r="M34" s="101"/>
      <c r="N34" s="100"/>
      <c r="O34" s="101"/>
      <c r="P34" s="100"/>
      <c r="Q34" s="101"/>
    </row>
    <row r="35" spans="1:3" ht="12.75">
      <c r="A35"/>
      <c r="B35" s="102"/>
      <c r="C35" s="103"/>
    </row>
    <row r="36" spans="1:256" ht="12.75">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3" ht="12.75">
      <c r="A37"/>
      <c r="B37" s="102"/>
      <c r="C37" s="103"/>
    </row>
    <row r="38" spans="1:3" ht="12.75">
      <c r="A38"/>
      <c r="B38" s="102"/>
      <c r="C38" s="103"/>
    </row>
    <row r="39" spans="1:3" ht="12.75">
      <c r="A39"/>
      <c r="B39" s="102"/>
      <c r="C39" s="103"/>
    </row>
    <row r="40" spans="1:3" ht="12.75">
      <c r="A40"/>
      <c r="B40" s="102"/>
      <c r="C40" s="103"/>
    </row>
    <row r="41" spans="1:3" ht="12.75">
      <c r="A41"/>
      <c r="B41" s="102"/>
      <c r="C41" s="103"/>
    </row>
    <row r="42" spans="1:3" ht="12.75">
      <c r="A42"/>
      <c r="B42" s="102"/>
      <c r="C42" s="103"/>
    </row>
    <row r="43" spans="1:3" ht="12.75">
      <c r="A43"/>
      <c r="B43" s="102"/>
      <c r="C43" s="103"/>
    </row>
    <row r="44" spans="1:3" ht="12.75">
      <c r="A44"/>
      <c r="B44" s="102"/>
      <c r="C44" s="103"/>
    </row>
    <row r="45" spans="1:3" ht="12.75">
      <c r="A45"/>
      <c r="B45" s="102"/>
      <c r="C45" s="103"/>
    </row>
    <row r="46" spans="1:3" ht="12.75">
      <c r="A46"/>
      <c r="B46" s="102"/>
      <c r="C46" s="103"/>
    </row>
    <row r="47" spans="1:3" ht="12.75">
      <c r="A47"/>
      <c r="B47" s="102"/>
      <c r="C47" s="103"/>
    </row>
    <row r="48" spans="1:3" ht="12.75">
      <c r="A48"/>
      <c r="B48" s="102"/>
      <c r="C48" s="103"/>
    </row>
    <row r="49" spans="1:3" ht="12.75">
      <c r="A49"/>
      <c r="B49" s="102"/>
      <c r="C49" s="103"/>
    </row>
    <row r="50" spans="1:3" ht="12.75">
      <c r="A50"/>
      <c r="B50" s="102"/>
      <c r="C50" s="103"/>
    </row>
    <row r="51" spans="1:3" ht="12.75">
      <c r="A51"/>
      <c r="B51" s="102"/>
      <c r="C51" s="103"/>
    </row>
    <row r="52" spans="1:3" ht="12.75">
      <c r="A52"/>
      <c r="B52" s="102"/>
      <c r="C52" s="103"/>
    </row>
    <row r="53" spans="1:3" ht="12.75">
      <c r="A53"/>
      <c r="B53" s="102"/>
      <c r="C53" s="103"/>
    </row>
    <row r="54" spans="1:3" ht="12.75">
      <c r="A54"/>
      <c r="B54" s="102"/>
      <c r="C54" s="103"/>
    </row>
    <row r="55" spans="1:3" ht="12.75">
      <c r="A55"/>
      <c r="B55" s="102"/>
      <c r="C55" s="103"/>
    </row>
    <row r="56" spans="1:3" ht="12.75">
      <c r="A56"/>
      <c r="B56" s="102"/>
      <c r="C56" s="103"/>
    </row>
    <row r="57" spans="1:3" ht="12.75">
      <c r="A57"/>
      <c r="B57" s="102"/>
      <c r="C57" s="103"/>
    </row>
    <row r="58" spans="1:3" ht="12.75">
      <c r="A58"/>
      <c r="B58" s="102"/>
      <c r="C58" s="103"/>
    </row>
    <row r="59" spans="1:3" ht="12.75">
      <c r="A59"/>
      <c r="B59" s="102"/>
      <c r="C59" s="103"/>
    </row>
    <row r="60" spans="1:3" ht="12.75">
      <c r="A60"/>
      <c r="B60" s="102"/>
      <c r="C60" s="103"/>
    </row>
    <row r="61" spans="1:3" ht="12.75">
      <c r="A61"/>
      <c r="B61" s="102"/>
      <c r="C61" s="103"/>
    </row>
    <row r="62" spans="1:3" ht="12.75">
      <c r="A62"/>
      <c r="B62" s="102"/>
      <c r="C62" s="103"/>
    </row>
    <row r="63" spans="1:3" ht="12.75">
      <c r="A63"/>
      <c r="B63" s="102"/>
      <c r="C63" s="103"/>
    </row>
    <row r="64" spans="1:3" ht="12.75">
      <c r="A64"/>
      <c r="B64" s="102"/>
      <c r="C64" s="103"/>
    </row>
    <row r="65" spans="1:3" ht="12.75">
      <c r="A65"/>
      <c r="B65" s="102"/>
      <c r="C65" s="103"/>
    </row>
    <row r="66" spans="1:3" ht="12.75">
      <c r="A66"/>
      <c r="B66" s="102"/>
      <c r="C66" s="103"/>
    </row>
    <row r="67" spans="1:3" ht="12.75">
      <c r="A67"/>
      <c r="B67" s="102"/>
      <c r="C67" s="103"/>
    </row>
    <row r="68" spans="1:3" ht="12.75">
      <c r="A68"/>
      <c r="B68" s="102"/>
      <c r="C68" s="103"/>
    </row>
    <row r="69" spans="1:3" ht="12.75">
      <c r="A69"/>
      <c r="B69" s="102"/>
      <c r="C69" s="103"/>
    </row>
    <row r="70" spans="1:3" ht="12.75">
      <c r="A70"/>
      <c r="B70" s="102"/>
      <c r="C70" s="103"/>
    </row>
    <row r="71" spans="1:3" ht="12.75">
      <c r="A71"/>
      <c r="B71" s="102"/>
      <c r="C71" s="103"/>
    </row>
    <row r="72" spans="1:3" ht="12.75">
      <c r="A72"/>
      <c r="B72" s="102"/>
      <c r="C72" s="103"/>
    </row>
    <row r="73" spans="1:3" ht="12.75">
      <c r="A73"/>
      <c r="B73" s="102"/>
      <c r="C73" s="103"/>
    </row>
    <row r="74" spans="1:3" ht="12.75">
      <c r="A74"/>
      <c r="B74" s="102"/>
      <c r="C74" s="103"/>
    </row>
    <row r="75" spans="1:3" ht="12.75">
      <c r="A75"/>
      <c r="B75" s="102"/>
      <c r="C75" s="103"/>
    </row>
    <row r="76" spans="1:3" ht="12.75">
      <c r="A76"/>
      <c r="B76" s="102"/>
      <c r="C76" s="103"/>
    </row>
    <row r="77" spans="1:3" ht="12.75">
      <c r="A77"/>
      <c r="B77" s="102"/>
      <c r="C77" s="103"/>
    </row>
    <row r="78" spans="1:3" ht="12.75">
      <c r="A78"/>
      <c r="B78" s="102"/>
      <c r="C78" s="103"/>
    </row>
    <row r="79" spans="1:3" ht="12.75">
      <c r="A79"/>
      <c r="B79" s="102"/>
      <c r="C79" s="103"/>
    </row>
    <row r="80" spans="1:3" ht="12.75">
      <c r="A80"/>
      <c r="B80" s="102"/>
      <c r="C80" s="103"/>
    </row>
    <row r="81" spans="1:3" ht="12.75">
      <c r="A81"/>
      <c r="B81" s="102"/>
      <c r="C81" s="103"/>
    </row>
    <row r="82" spans="1:3" ht="12.75">
      <c r="A82"/>
      <c r="B82" s="102"/>
      <c r="C82" s="103"/>
    </row>
    <row r="83" spans="1:3" ht="12.75">
      <c r="A83"/>
      <c r="B83" s="102"/>
      <c r="C83" s="103"/>
    </row>
    <row r="84" spans="1:3" ht="12.75">
      <c r="A84"/>
      <c r="B84" s="102"/>
      <c r="C84" s="103"/>
    </row>
    <row r="85" spans="1:3" ht="12.75">
      <c r="A85"/>
      <c r="B85" s="102"/>
      <c r="C85" s="103"/>
    </row>
    <row r="86" spans="1:3" ht="12.75">
      <c r="A86"/>
      <c r="B86" s="102"/>
      <c r="C86" s="103"/>
    </row>
    <row r="87" spans="1:3" ht="12.75">
      <c r="A87"/>
      <c r="B87" s="102"/>
      <c r="C87" s="103"/>
    </row>
    <row r="88" spans="1:3" ht="12.75">
      <c r="A88"/>
      <c r="B88" s="102"/>
      <c r="C88" s="103"/>
    </row>
    <row r="89" spans="1:3" ht="12.75">
      <c r="A89"/>
      <c r="B89" s="102"/>
      <c r="C89" s="103"/>
    </row>
    <row r="90" spans="1:3" ht="12.75">
      <c r="A90"/>
      <c r="B90" s="102"/>
      <c r="C90" s="103"/>
    </row>
    <row r="91" spans="1:3" ht="12.75">
      <c r="A91"/>
      <c r="B91" s="102"/>
      <c r="C91" s="103"/>
    </row>
    <row r="92" spans="1:3" ht="12.75">
      <c r="A92"/>
      <c r="B92" s="102"/>
      <c r="C92" s="103"/>
    </row>
    <row r="93" spans="1:3" ht="12.75">
      <c r="A93"/>
      <c r="B93" s="102"/>
      <c r="C93" s="103"/>
    </row>
    <row r="94" spans="1:3" ht="12.75">
      <c r="A94"/>
      <c r="B94" s="102"/>
      <c r="C94" s="103"/>
    </row>
    <row r="95" spans="1:3" ht="12.75">
      <c r="A95"/>
      <c r="B95" s="102"/>
      <c r="C95" s="103"/>
    </row>
    <row r="96" spans="1:3" ht="12.75">
      <c r="A96"/>
      <c r="B96" s="102"/>
      <c r="C96" s="103"/>
    </row>
    <row r="97" spans="1:3" ht="12.75">
      <c r="A97"/>
      <c r="B97" s="102"/>
      <c r="C97" s="103"/>
    </row>
    <row r="98" spans="1:3" ht="12.75">
      <c r="A98"/>
      <c r="B98" s="102"/>
      <c r="C98" s="103"/>
    </row>
    <row r="99" spans="1:3" ht="12.75">
      <c r="A99"/>
      <c r="B99" s="102"/>
      <c r="C99" s="103"/>
    </row>
    <row r="100" spans="1:3" ht="12.75">
      <c r="A100"/>
      <c r="B100" s="102"/>
      <c r="C100" s="103"/>
    </row>
    <row r="101" spans="1:3" ht="12.75">
      <c r="A101"/>
      <c r="B101" s="102"/>
      <c r="C101" s="103"/>
    </row>
    <row r="102" spans="1:3" ht="12.75">
      <c r="A102"/>
      <c r="B102" s="102"/>
      <c r="C102" s="103"/>
    </row>
    <row r="103" spans="1:3" ht="12.75">
      <c r="A103"/>
      <c r="B103" s="102"/>
      <c r="C103" s="103"/>
    </row>
    <row r="104" spans="1:3" ht="12.75">
      <c r="A104"/>
      <c r="B104" s="102"/>
      <c r="C104" s="103"/>
    </row>
    <row r="105" spans="1:3" ht="12.75">
      <c r="A105"/>
      <c r="B105" s="102"/>
      <c r="C105" s="103"/>
    </row>
    <row r="106" spans="1:3" ht="12.75">
      <c r="A106"/>
      <c r="B106" s="102"/>
      <c r="C106" s="103"/>
    </row>
    <row r="107" spans="1:3" ht="12.75">
      <c r="A107"/>
      <c r="B107" s="102"/>
      <c r="C107" s="103"/>
    </row>
    <row r="108" spans="1:3" ht="12.75">
      <c r="A108"/>
      <c r="B108" s="102"/>
      <c r="C108" s="103"/>
    </row>
    <row r="109" spans="1:3" ht="12.75">
      <c r="A109"/>
      <c r="B109" s="102"/>
      <c r="C109" s="103"/>
    </row>
    <row r="110" spans="1:3" ht="12.75">
      <c r="A110"/>
      <c r="B110" s="102"/>
      <c r="C110" s="103"/>
    </row>
    <row r="111" spans="1:3" ht="12.75">
      <c r="A111"/>
      <c r="B111" s="102"/>
      <c r="C111" s="103"/>
    </row>
    <row r="112" spans="1:3" ht="12.75">
      <c r="A112"/>
      <c r="B112" s="102"/>
      <c r="C112" s="103"/>
    </row>
    <row r="113" spans="1:3" ht="12.75">
      <c r="A113"/>
      <c r="B113" s="102"/>
      <c r="C113" s="103"/>
    </row>
    <row r="114" spans="1:3" ht="12.75">
      <c r="A114"/>
      <c r="B114" s="102"/>
      <c r="C114" s="103"/>
    </row>
    <row r="115" spans="1:3" ht="12.75">
      <c r="A115"/>
      <c r="B115" s="102"/>
      <c r="C115" s="103"/>
    </row>
    <row r="116" spans="1:3" ht="12.75">
      <c r="A116"/>
      <c r="B116" s="102"/>
      <c r="C116" s="103"/>
    </row>
    <row r="117" spans="1:3" ht="12.75">
      <c r="A117"/>
      <c r="B117" s="102"/>
      <c r="C117" s="103"/>
    </row>
    <row r="118" spans="1:3" ht="12.75">
      <c r="A118"/>
      <c r="B118" s="102"/>
      <c r="C118" s="103"/>
    </row>
    <row r="119" spans="1:3" ht="12.75">
      <c r="A119"/>
      <c r="B119" s="102"/>
      <c r="C119" s="103"/>
    </row>
    <row r="120" spans="1:3" ht="12.75">
      <c r="A120"/>
      <c r="B120" s="102"/>
      <c r="C120" s="103"/>
    </row>
    <row r="121" spans="1:3" ht="12.75">
      <c r="A121"/>
      <c r="B121" s="102"/>
      <c r="C121" s="103"/>
    </row>
    <row r="122" spans="1:3" ht="12.75">
      <c r="A122"/>
      <c r="B122" s="102"/>
      <c r="C122" s="103"/>
    </row>
    <row r="123" spans="1:3" ht="12.75">
      <c r="A123"/>
      <c r="B123" s="102"/>
      <c r="C123" s="103"/>
    </row>
    <row r="124" spans="1:3" ht="12.75">
      <c r="A124"/>
      <c r="B124" s="102"/>
      <c r="C124" s="103"/>
    </row>
    <row r="125" spans="1:3" ht="12.75">
      <c r="A125"/>
      <c r="B125" s="102"/>
      <c r="C125" s="103"/>
    </row>
    <row r="126" spans="1:3" ht="12.75">
      <c r="A126"/>
      <c r="B126" s="102"/>
      <c r="C126" s="103"/>
    </row>
    <row r="127" spans="1:3" ht="12.75">
      <c r="A127"/>
      <c r="B127" s="102"/>
      <c r="C127" s="103"/>
    </row>
    <row r="128" spans="1:3" ht="12.75">
      <c r="A128"/>
      <c r="B128" s="102"/>
      <c r="C128" s="103"/>
    </row>
    <row r="129" spans="1:3" ht="12.75">
      <c r="A129"/>
      <c r="B129" s="102"/>
      <c r="C129" s="103"/>
    </row>
    <row r="130" spans="1:3" ht="12.75">
      <c r="A130"/>
      <c r="B130" s="102"/>
      <c r="C130" s="103"/>
    </row>
    <row r="131" spans="1:3" ht="12.75">
      <c r="A131"/>
      <c r="B131" s="102"/>
      <c r="C131" s="103"/>
    </row>
    <row r="132" spans="1:3" ht="12.75">
      <c r="A132"/>
      <c r="B132" s="102"/>
      <c r="C132" s="103"/>
    </row>
    <row r="133" spans="1:3" ht="12.75">
      <c r="A133"/>
      <c r="B133" s="102"/>
      <c r="C133" s="103"/>
    </row>
    <row r="134" spans="1:3" ht="12.75">
      <c r="A134"/>
      <c r="B134" s="102"/>
      <c r="C134" s="103"/>
    </row>
    <row r="135" spans="1:3" ht="12.75">
      <c r="A135"/>
      <c r="B135" s="102"/>
      <c r="C135" s="103"/>
    </row>
    <row r="136" spans="1:3" ht="12.75">
      <c r="A136"/>
      <c r="B136" s="102"/>
      <c r="C136" s="103"/>
    </row>
    <row r="137" spans="1:3" ht="12.75">
      <c r="A137"/>
      <c r="B137" s="102"/>
      <c r="C137" s="103"/>
    </row>
    <row r="138" spans="1:3" ht="12.75">
      <c r="A138"/>
      <c r="B138" s="102"/>
      <c r="C138" s="103"/>
    </row>
    <row r="139" spans="1:3" ht="12.75">
      <c r="A139"/>
      <c r="B139" s="102"/>
      <c r="C139" s="103"/>
    </row>
    <row r="140" spans="1:3" ht="12.75">
      <c r="A140"/>
      <c r="B140" s="102"/>
      <c r="C140" s="103"/>
    </row>
    <row r="141" spans="1:3" ht="12.75">
      <c r="A141"/>
      <c r="B141" s="102"/>
      <c r="C141" s="103"/>
    </row>
    <row r="142" spans="1:3" ht="12.75">
      <c r="A142"/>
      <c r="B142" s="102"/>
      <c r="C142" s="103"/>
    </row>
    <row r="143" spans="1:3" ht="12.75">
      <c r="A143"/>
      <c r="B143" s="102"/>
      <c r="C143" s="103"/>
    </row>
    <row r="144" spans="1:3" ht="12.75">
      <c r="A144"/>
      <c r="B144" s="102"/>
      <c r="C144" s="103"/>
    </row>
    <row r="145" spans="1:3" ht="12.75">
      <c r="A145"/>
      <c r="B145" s="102"/>
      <c r="C145" s="103"/>
    </row>
    <row r="146" spans="1:3" ht="12.75">
      <c r="A146"/>
      <c r="B146" s="102"/>
      <c r="C146" s="103"/>
    </row>
    <row r="147" spans="1:3" ht="12.75">
      <c r="A147"/>
      <c r="B147" s="102"/>
      <c r="C147" s="103"/>
    </row>
    <row r="148" spans="1:3" ht="12.75">
      <c r="A148"/>
      <c r="B148" s="102"/>
      <c r="C148" s="103"/>
    </row>
    <row r="149" spans="1:3" ht="12.75">
      <c r="A149"/>
      <c r="B149" s="102"/>
      <c r="C149" s="103"/>
    </row>
    <row r="150" spans="1:3" ht="12.75">
      <c r="A150"/>
      <c r="B150" s="102"/>
      <c r="C150" s="103"/>
    </row>
    <row r="151" spans="1:3" ht="12.75">
      <c r="A151"/>
      <c r="B151" s="102"/>
      <c r="C151" s="103"/>
    </row>
    <row r="152" spans="1:3" ht="12.75">
      <c r="A152"/>
      <c r="B152" s="102"/>
      <c r="C152" s="103"/>
    </row>
    <row r="153" spans="1:3" ht="12.75">
      <c r="A153"/>
      <c r="B153" s="102"/>
      <c r="C153" s="103"/>
    </row>
    <row r="154" spans="1:3" ht="12.75">
      <c r="A154"/>
      <c r="B154" s="102"/>
      <c r="C154" s="103"/>
    </row>
    <row r="155" spans="1:3" ht="12.75">
      <c r="A155"/>
      <c r="B155" s="102"/>
      <c r="C155" s="103"/>
    </row>
    <row r="156" spans="1:3" ht="12.75">
      <c r="A156"/>
      <c r="B156" s="102"/>
      <c r="C156" s="103"/>
    </row>
    <row r="157" spans="1:3" ht="12.75">
      <c r="A157"/>
      <c r="B157" s="102"/>
      <c r="C157" s="103"/>
    </row>
    <row r="158" spans="1:3" ht="12.75">
      <c r="A158"/>
      <c r="B158" s="102"/>
      <c r="C158" s="103"/>
    </row>
    <row r="159" spans="1:3" ht="12.75">
      <c r="A159"/>
      <c r="B159" s="102"/>
      <c r="C159" s="103"/>
    </row>
    <row r="160" spans="1:3" ht="12.75">
      <c r="A160"/>
      <c r="B160" s="102"/>
      <c r="C160" s="103"/>
    </row>
    <row r="161" spans="1:3" ht="12.75">
      <c r="A161"/>
      <c r="B161" s="102"/>
      <c r="C161" s="103"/>
    </row>
  </sheetData>
  <sheetProtection selectLockedCells="1" selectUnlockedCells="1"/>
  <mergeCells count="16">
    <mergeCell ref="B1:C1"/>
    <mergeCell ref="D1:E1"/>
    <mergeCell ref="F1:G1"/>
    <mergeCell ref="H1:I1"/>
    <mergeCell ref="J1:K1"/>
    <mergeCell ref="L1:M1"/>
    <mergeCell ref="N1:O1"/>
    <mergeCell ref="P1:Q1"/>
    <mergeCell ref="B2:C2"/>
    <mergeCell ref="D2:E2"/>
    <mergeCell ref="F2:G2"/>
    <mergeCell ref="H2:I2"/>
    <mergeCell ref="J2:K2"/>
    <mergeCell ref="L2:M2"/>
    <mergeCell ref="N2:O2"/>
    <mergeCell ref="P2:Q2"/>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Elisa</dc:creator>
  <cp:keywords/>
  <dc:description/>
  <cp:lastModifiedBy>Anna Chapman</cp:lastModifiedBy>
  <cp:lastPrinted>2013-03-21T15:42:33Z</cp:lastPrinted>
  <dcterms:created xsi:type="dcterms:W3CDTF">2013-03-11T14:11:54Z</dcterms:created>
  <dcterms:modified xsi:type="dcterms:W3CDTF">2014-03-02T15:45:41Z</dcterms:modified>
  <cp:category/>
  <cp:version/>
  <cp:contentType/>
  <cp:contentStatus/>
  <cp:revision>69</cp:revision>
</cp:coreProperties>
</file>