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2016-07-11-0940_occurrence_data" sheetId="1" r:id="rId1"/>
  </sheets>
  <calcPr calcId="0"/>
</workbook>
</file>

<file path=xl/calcChain.xml><?xml version="1.0" encoding="utf-8"?>
<calcChain xmlns="http://schemas.openxmlformats.org/spreadsheetml/2006/main">
  <c r="Q68" i="1" l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<sst xmlns="http://schemas.openxmlformats.org/spreadsheetml/2006/main" count="415" uniqueCount="249">
  <si>
    <t>KNWR:Ento:10838</t>
  </si>
  <si>
    <t>KNWR:Ento:10839</t>
  </si>
  <si>
    <t>KNWR:Ento:10840</t>
  </si>
  <si>
    <t>KNWR:Ento:10841</t>
  </si>
  <si>
    <t>KNWR:Ento:10842</t>
  </si>
  <si>
    <t>KNWR:Ento:10843</t>
  </si>
  <si>
    <t>KNWR:Ento:10844</t>
  </si>
  <si>
    <t>KNWR:Ento:10845</t>
  </si>
  <si>
    <t>KNWR:Ento:10846</t>
  </si>
  <si>
    <t>KNWR:Ento:10847</t>
  </si>
  <si>
    <t>Arachnida</t>
  </si>
  <si>
    <t>Araneae</t>
  </si>
  <si>
    <t>Thomisidae</t>
  </si>
  <si>
    <t>Misumena</t>
  </si>
  <si>
    <t>Misumena vatia</t>
  </si>
  <si>
    <t>BOLD:AAA6275</t>
  </si>
  <si>
    <t>Insecta</t>
  </si>
  <si>
    <t>Coleoptera</t>
  </si>
  <si>
    <t>Chrysomelidae</t>
  </si>
  <si>
    <t>Altica</t>
  </si>
  <si>
    <t>Altica tombacina</t>
  </si>
  <si>
    <t>BOLD:AAG3656</t>
  </si>
  <si>
    <t>Elateridae</t>
  </si>
  <si>
    <t>Hypnoidus</t>
  </si>
  <si>
    <t>Hypnoidus bicolor</t>
  </si>
  <si>
    <t>BOLD:AAH2367</t>
  </si>
  <si>
    <t>Diptera</t>
  </si>
  <si>
    <t>Anthomyiidae</t>
  </si>
  <si>
    <t>Anthomyiidae gen. undet.</t>
  </si>
  <si>
    <t>Anthomyiidae sp. BOLD:AAG2469</t>
  </si>
  <si>
    <t>BOLD:AAG2469</t>
  </si>
  <si>
    <t>Botanophila</t>
  </si>
  <si>
    <t>Botanophila relativa</t>
  </si>
  <si>
    <t>BOLD:ACG5832</t>
  </si>
  <si>
    <t>Botanophila rubrigena</t>
  </si>
  <si>
    <t>BOLD:ABX5204</t>
  </si>
  <si>
    <t>Delia</t>
  </si>
  <si>
    <t>Delia echinata</t>
  </si>
  <si>
    <t>BOLD:ACT6183</t>
  </si>
  <si>
    <t>Hylemya</t>
  </si>
  <si>
    <t>Hylemya variata</t>
  </si>
  <si>
    <t>BOLD:AAG2478</t>
  </si>
  <si>
    <t>Paradelia</t>
  </si>
  <si>
    <t>Paradelia brunneonigra</t>
  </si>
  <si>
    <t>BOLD:ACB1112</t>
  </si>
  <si>
    <t>Pegomya</t>
  </si>
  <si>
    <t>Pegomya sp. BOLD:AAG2506</t>
  </si>
  <si>
    <t>BOLD:AAG2506</t>
  </si>
  <si>
    <t>Anthomyzidae</t>
  </si>
  <si>
    <t>Anthomyza</t>
  </si>
  <si>
    <t>Anthomyza sp. BOLD:AAL8100</t>
  </si>
  <si>
    <t>BOLD:AAL8100</t>
  </si>
  <si>
    <t>Bibionidae</t>
  </si>
  <si>
    <t>Bibionidae gen. undet.</t>
  </si>
  <si>
    <t>Bibionidae sp. BOLD:ACG6252</t>
  </si>
  <si>
    <t>BOLD:ACG6252</t>
  </si>
  <si>
    <t>Chironomidae</t>
  </si>
  <si>
    <t>Metriocnemus</t>
  </si>
  <si>
    <t>Metriocnemus sp. BOLD:ACB8808</t>
  </si>
  <si>
    <t>BOLD:ACB8808</t>
  </si>
  <si>
    <t>Smittia</t>
  </si>
  <si>
    <t>Smittia sp. 16ES</t>
  </si>
  <si>
    <t>BOLD:AAB0375</t>
  </si>
  <si>
    <t>Smittia sp. ES12</t>
  </si>
  <si>
    <t>BOLD:AAB0377</t>
  </si>
  <si>
    <t>Culicidae</t>
  </si>
  <si>
    <t>Aedes</t>
  </si>
  <si>
    <t>Aedes pullatus</t>
  </si>
  <si>
    <t>BOLD:AAM4536</t>
  </si>
  <si>
    <t>Empididae</t>
  </si>
  <si>
    <t>Empididae gen. undet.</t>
  </si>
  <si>
    <t>Empididae sp. BOLD:AAF9792</t>
  </si>
  <si>
    <t>BOLD:AAF9792</t>
  </si>
  <si>
    <t>Fanniidae</t>
  </si>
  <si>
    <t>Fannia</t>
  </si>
  <si>
    <t>Fannia aethiops</t>
  </si>
  <si>
    <t>BOLD:AAM6399</t>
  </si>
  <si>
    <t>Fannia serena</t>
  </si>
  <si>
    <t>BOLD:AAG6901</t>
  </si>
  <si>
    <t>Heleomyzidae</t>
  </si>
  <si>
    <t>Suillia</t>
  </si>
  <si>
    <t>Suillia convergens</t>
  </si>
  <si>
    <t>BOLD:AAV8347</t>
  </si>
  <si>
    <t>Hybotidae</t>
  </si>
  <si>
    <t>Euthyneura</t>
  </si>
  <si>
    <t>Euthyneura sp. BOLD:AAF9859</t>
  </si>
  <si>
    <t>BOLD:AAF9859</t>
  </si>
  <si>
    <t>Lauxaniidae</t>
  </si>
  <si>
    <t>Lauxania</t>
  </si>
  <si>
    <t>Lauxania shewelli</t>
  </si>
  <si>
    <t>BOLD:AAH3531</t>
  </si>
  <si>
    <t>Muscidae</t>
  </si>
  <si>
    <t>Coenosia</t>
  </si>
  <si>
    <t>Coenosia impunctata</t>
  </si>
  <si>
    <t>BOLD:AAQ0758</t>
  </si>
  <si>
    <t>Hydrotaea</t>
  </si>
  <si>
    <t>Hydrotaea militaris</t>
  </si>
  <si>
    <t>BOLD:AAG1771</t>
  </si>
  <si>
    <t>Muscidae gen. undet.</t>
  </si>
  <si>
    <t>Muscidae sp. BOLD:ACL9946</t>
  </si>
  <si>
    <t>BOLD:ACL9946</t>
  </si>
  <si>
    <t>Myospila</t>
  </si>
  <si>
    <t>Myospila meditabunda</t>
  </si>
  <si>
    <t>BOLD:AAD7145</t>
  </si>
  <si>
    <t>Phoridae</t>
  </si>
  <si>
    <t>Megaselia</t>
  </si>
  <si>
    <t>Megaselia diversa</t>
  </si>
  <si>
    <t>BOLD:ACX1594</t>
  </si>
  <si>
    <t>Phoridae gen. undet.</t>
  </si>
  <si>
    <t>Phoridae sp. BOLD:AAG3234</t>
  </si>
  <si>
    <t>BOLD:AAG3234</t>
  </si>
  <si>
    <t>Phoridae sp. BOLD:AAL9069</t>
  </si>
  <si>
    <t>BOLD:AAL9069</t>
  </si>
  <si>
    <t>Pipunculidae</t>
  </si>
  <si>
    <t>Pipunculus</t>
  </si>
  <si>
    <t>Pipunculus campestris</t>
  </si>
  <si>
    <t>BOLD:AAD0917</t>
  </si>
  <si>
    <t>Pipunculus hertzogi</t>
  </si>
  <si>
    <t>BOLD:AAE4793</t>
  </si>
  <si>
    <t>Tomosvaryella</t>
  </si>
  <si>
    <t>Tomosvaryella sp. BOLD:AAG3766</t>
  </si>
  <si>
    <t>BOLD:AAG3766</t>
  </si>
  <si>
    <t>Psychodidae</t>
  </si>
  <si>
    <t>Psychoda</t>
  </si>
  <si>
    <t>Psychoda phalaenoides</t>
  </si>
  <si>
    <t>BOLD:AAF9317</t>
  </si>
  <si>
    <t>Rhagionidae</t>
  </si>
  <si>
    <t>Symphoromyia</t>
  </si>
  <si>
    <t>Symphoromyia sp. BOLD:AAP6399</t>
  </si>
  <si>
    <t>BOLD:AAP6399</t>
  </si>
  <si>
    <t>Scathophagidae</t>
  </si>
  <si>
    <t>Scathophaga</t>
  </si>
  <si>
    <t>Scathophaga furcata</t>
  </si>
  <si>
    <t>BOLD:ACX4405</t>
  </si>
  <si>
    <t>Scathophaga suilla</t>
  </si>
  <si>
    <t>BOLD:AAN6699</t>
  </si>
  <si>
    <t>Sciaridae</t>
  </si>
  <si>
    <t>Cratyna</t>
  </si>
  <si>
    <t>Cratyna sp. BOLD:AAP6470</t>
  </si>
  <si>
    <t>BOLD:AAP6470</t>
  </si>
  <si>
    <t>Sciaridae gen. undet.</t>
  </si>
  <si>
    <t>Sciaridae sp. BOLD:AAH3999</t>
  </si>
  <si>
    <t>BOLD:AAH3999</t>
  </si>
  <si>
    <t>Sepsidae</t>
  </si>
  <si>
    <t>Sepsis</t>
  </si>
  <si>
    <t>Sepsis neocynipsea</t>
  </si>
  <si>
    <t>BOLD:ABY4960</t>
  </si>
  <si>
    <t>Simuliidae</t>
  </si>
  <si>
    <t>Simulium</t>
  </si>
  <si>
    <t>Simulium arcticum complex</t>
  </si>
  <si>
    <t>BOLD:AAA8954</t>
  </si>
  <si>
    <t>Simulium venustum complex</t>
  </si>
  <si>
    <t>BOLD:AAA4264</t>
  </si>
  <si>
    <t>Syrphidae</t>
  </si>
  <si>
    <t>Hiatomyia</t>
  </si>
  <si>
    <t>Hiatomyia sp. BOLD:AAZ5940</t>
  </si>
  <si>
    <t>BOLD:AAZ5940</t>
  </si>
  <si>
    <t>Hemiptera</t>
  </si>
  <si>
    <t>Aphididae</t>
  </si>
  <si>
    <t>Macrosiphum</t>
  </si>
  <si>
    <t>Macrosiphum euphorbiae</t>
  </si>
  <si>
    <t>BOLD:AAA6213</t>
  </si>
  <si>
    <t>Cicadellidae</t>
  </si>
  <si>
    <t>Balclutha</t>
  </si>
  <si>
    <t>Balclutha sp. BOLD:AAG8963</t>
  </si>
  <si>
    <t>BOLD:AAG8963</t>
  </si>
  <si>
    <t>Boreotettix</t>
  </si>
  <si>
    <t>Boreotettix sp.</t>
  </si>
  <si>
    <t>Diplocolenus</t>
  </si>
  <si>
    <t>Diplocolenus evansi</t>
  </si>
  <si>
    <t>Empoasca</t>
  </si>
  <si>
    <t>Empoasca luda</t>
  </si>
  <si>
    <t>BOLD:AAG8683</t>
  </si>
  <si>
    <t>Euscelis</t>
  </si>
  <si>
    <t>Euscelis monodens sp. nov</t>
  </si>
  <si>
    <t>BOLD:ACG7815</t>
  </si>
  <si>
    <t>Idiocerus</t>
  </si>
  <si>
    <t>Idiocerus sp. BOLD:ACB0208</t>
  </si>
  <si>
    <t>BOLD:ACB0208</t>
  </si>
  <si>
    <t>Latalus</t>
  </si>
  <si>
    <t>Latalus tatraensis</t>
  </si>
  <si>
    <t>Limotettix</t>
  </si>
  <si>
    <t>Limotettix dasidus</t>
  </si>
  <si>
    <t>BOLD:AAG8684</t>
  </si>
  <si>
    <t>Sonronius</t>
  </si>
  <si>
    <t>Sonronius dahlbomi</t>
  </si>
  <si>
    <t>BOLD:AAN8426</t>
  </si>
  <si>
    <t>Twiningia</t>
  </si>
  <si>
    <t>Twiningia fasciata</t>
  </si>
  <si>
    <t>Miridae</t>
  </si>
  <si>
    <t>Irbisia</t>
  </si>
  <si>
    <t>Irbisia sericans</t>
  </si>
  <si>
    <t>BOLD:AAZ2844</t>
  </si>
  <si>
    <t>Mecomma</t>
  </si>
  <si>
    <t>Mecomma gilvipes</t>
  </si>
  <si>
    <t>BOLD:AAZ6451</t>
  </si>
  <si>
    <t>Salignus</t>
  </si>
  <si>
    <t>Salignus tahoensis</t>
  </si>
  <si>
    <t>BOLD:AAF9947</t>
  </si>
  <si>
    <t>Psyllidae</t>
  </si>
  <si>
    <t>Craspedolepta</t>
  </si>
  <si>
    <t>Craspedolepta alaskensis</t>
  </si>
  <si>
    <t>BOLD:ACM1279</t>
  </si>
  <si>
    <t>Craspedolepta subpunctata</t>
  </si>
  <si>
    <t>BOLD:AAV0232</t>
  </si>
  <si>
    <t>Hymenoptera</t>
  </si>
  <si>
    <t>Braconidae</t>
  </si>
  <si>
    <t>Microgaster</t>
  </si>
  <si>
    <t>Microgaster jft23</t>
  </si>
  <si>
    <t>BOLD:AAB8447</t>
  </si>
  <si>
    <t>Ichneumonidae</t>
  </si>
  <si>
    <t>Mesochorus</t>
  </si>
  <si>
    <t>Mesochorus prolatus</t>
  </si>
  <si>
    <t>BOLD:ACE4725</t>
  </si>
  <si>
    <t>Orthocentrinae gen. undet.</t>
  </si>
  <si>
    <t>Orthocentrinae sp. BOLD:AAH1521</t>
  </si>
  <si>
    <t>BOLD:AAH1521</t>
  </si>
  <si>
    <t>Polysphincta</t>
  </si>
  <si>
    <t>Polysphincta limata</t>
  </si>
  <si>
    <t>BOLD:AAH1739</t>
  </si>
  <si>
    <t>Tenthredinidae</t>
  </si>
  <si>
    <t>Amauronematus</t>
  </si>
  <si>
    <t>Amauronematus fallax</t>
  </si>
  <si>
    <t>BOLD:ABU5508</t>
  </si>
  <si>
    <t>Lepidoptera</t>
  </si>
  <si>
    <t>Noctuidae</t>
  </si>
  <si>
    <t>Alypia</t>
  </si>
  <si>
    <t>Alypia langtoni</t>
  </si>
  <si>
    <t>BOLD:AAD5114</t>
  </si>
  <si>
    <t>Plutellidae</t>
  </si>
  <si>
    <t>Plutella</t>
  </si>
  <si>
    <t>Plutella hyperboreella</t>
  </si>
  <si>
    <t>BOLD:AAC3387</t>
  </si>
  <si>
    <t>Tortricidae</t>
  </si>
  <si>
    <t>Argyrotaenia</t>
  </si>
  <si>
    <t>Argyrotaenia occultana</t>
  </si>
  <si>
    <t>BOLD:AAA2955</t>
  </si>
  <si>
    <t>Psocoptera</t>
  </si>
  <si>
    <t>Caeciliusidae</t>
  </si>
  <si>
    <t>Valenzuela</t>
  </si>
  <si>
    <t>Valenzuela flavidus</t>
  </si>
  <si>
    <t>BOLD:AAN8447</t>
  </si>
  <si>
    <t>class</t>
  </si>
  <si>
    <t>order</t>
  </si>
  <si>
    <t>family</t>
  </si>
  <si>
    <t>genus</t>
  </si>
  <si>
    <t>species</t>
  </si>
  <si>
    <t>BIN</t>
  </si>
  <si>
    <t>total reads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</si>
</sst>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6" max="6" width="16.5703125" customWidth="1"/>
  </cols>
  <sheetData>
    <row r="1" spans="1:17" s="1" customFormat="1" x14ac:dyDescent="0.25">
      <c r="A1" s="1" t="s">
        <v>242</v>
      </c>
      <c r="B1" s="1" t="s">
        <v>243</v>
      </c>
      <c r="C1" s="1" t="s">
        <v>244</v>
      </c>
      <c r="D1" s="1" t="s">
        <v>245</v>
      </c>
      <c r="E1" s="1" t="s">
        <v>246</v>
      </c>
      <c r="F1" s="1" t="s">
        <v>247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248</v>
      </c>
    </row>
    <row r="2" spans="1:17" x14ac:dyDescent="0.2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25</v>
      </c>
      <c r="O2">
        <v>0</v>
      </c>
      <c r="P2">
        <v>0</v>
      </c>
      <c r="Q2">
        <f>SUM(G2:P2)</f>
        <v>25</v>
      </c>
    </row>
    <row r="3" spans="1:17" x14ac:dyDescent="0.25">
      <c r="A3" t="s">
        <v>16</v>
      </c>
      <c r="B3" t="s">
        <v>17</v>
      </c>
      <c r="C3" t="s">
        <v>18</v>
      </c>
      <c r="D3" t="s">
        <v>19</v>
      </c>
      <c r="E3" t="s">
        <v>20</v>
      </c>
      <c r="F3" t="s">
        <v>21</v>
      </c>
      <c r="G3">
        <v>0</v>
      </c>
      <c r="H3">
        <v>0</v>
      </c>
      <c r="I3">
        <v>10</v>
      </c>
      <c r="J3">
        <v>0</v>
      </c>
      <c r="K3">
        <v>0</v>
      </c>
      <c r="L3">
        <v>0</v>
      </c>
      <c r="M3">
        <v>0</v>
      </c>
      <c r="N3">
        <v>1920</v>
      </c>
      <c r="O3">
        <v>0</v>
      </c>
      <c r="P3">
        <v>0</v>
      </c>
      <c r="Q3">
        <f t="shared" ref="Q3:Q66" si="0">SUM(G3:P3)</f>
        <v>1930</v>
      </c>
    </row>
    <row r="4" spans="1:17" x14ac:dyDescent="0.25">
      <c r="A4" t="s">
        <v>16</v>
      </c>
      <c r="B4" t="s">
        <v>17</v>
      </c>
      <c r="C4" t="s">
        <v>22</v>
      </c>
      <c r="D4" t="s">
        <v>23</v>
      </c>
      <c r="E4" t="s">
        <v>24</v>
      </c>
      <c r="F4" t="s">
        <v>25</v>
      </c>
      <c r="G4">
        <v>4149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f t="shared" si="0"/>
        <v>4149</v>
      </c>
    </row>
    <row r="5" spans="1:17" x14ac:dyDescent="0.25">
      <c r="A5" t="s">
        <v>16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305</v>
      </c>
      <c r="O5">
        <v>4012</v>
      </c>
      <c r="P5">
        <v>5338</v>
      </c>
      <c r="Q5">
        <f t="shared" si="0"/>
        <v>9655</v>
      </c>
    </row>
    <row r="6" spans="1:17" x14ac:dyDescent="0.25">
      <c r="A6" t="s">
        <v>16</v>
      </c>
      <c r="B6" t="s">
        <v>26</v>
      </c>
      <c r="C6" t="s">
        <v>27</v>
      </c>
      <c r="D6" t="s">
        <v>31</v>
      </c>
      <c r="E6" t="s">
        <v>32</v>
      </c>
      <c r="F6" t="s">
        <v>33</v>
      </c>
      <c r="G6">
        <v>0</v>
      </c>
      <c r="H6">
        <v>0</v>
      </c>
      <c r="I6">
        <v>0</v>
      </c>
      <c r="J6">
        <v>235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f t="shared" si="0"/>
        <v>235</v>
      </c>
    </row>
    <row r="7" spans="1:17" x14ac:dyDescent="0.25">
      <c r="A7" t="s">
        <v>16</v>
      </c>
      <c r="B7" t="s">
        <v>26</v>
      </c>
      <c r="C7" t="s">
        <v>27</v>
      </c>
      <c r="D7" t="s">
        <v>31</v>
      </c>
      <c r="E7" t="s">
        <v>34</v>
      </c>
      <c r="F7" t="s">
        <v>35</v>
      </c>
      <c r="G7">
        <v>0</v>
      </c>
      <c r="H7">
        <v>0</v>
      </c>
      <c r="I7">
        <v>0</v>
      </c>
      <c r="J7">
        <v>0</v>
      </c>
      <c r="K7">
        <v>137</v>
      </c>
      <c r="L7">
        <v>0</v>
      </c>
      <c r="M7">
        <v>0</v>
      </c>
      <c r="N7">
        <v>0</v>
      </c>
      <c r="O7">
        <v>0</v>
      </c>
      <c r="P7">
        <v>0</v>
      </c>
      <c r="Q7">
        <f t="shared" si="0"/>
        <v>137</v>
      </c>
    </row>
    <row r="8" spans="1:17" x14ac:dyDescent="0.25">
      <c r="A8" t="s">
        <v>16</v>
      </c>
      <c r="B8" t="s">
        <v>26</v>
      </c>
      <c r="C8" t="s">
        <v>27</v>
      </c>
      <c r="D8" t="s">
        <v>36</v>
      </c>
      <c r="E8" t="s">
        <v>37</v>
      </c>
      <c r="F8" t="s">
        <v>38</v>
      </c>
      <c r="G8">
        <v>0</v>
      </c>
      <c r="H8">
        <v>0</v>
      </c>
      <c r="I8">
        <v>0</v>
      </c>
      <c r="J8">
        <v>0</v>
      </c>
      <c r="K8">
        <v>2351</v>
      </c>
      <c r="L8">
        <v>0</v>
      </c>
      <c r="M8">
        <v>0</v>
      </c>
      <c r="N8">
        <v>0</v>
      </c>
      <c r="O8">
        <v>0</v>
      </c>
      <c r="P8">
        <v>0</v>
      </c>
      <c r="Q8">
        <f t="shared" si="0"/>
        <v>2351</v>
      </c>
    </row>
    <row r="9" spans="1:17" x14ac:dyDescent="0.25">
      <c r="A9" t="s">
        <v>16</v>
      </c>
      <c r="B9" t="s">
        <v>26</v>
      </c>
      <c r="C9" t="s">
        <v>27</v>
      </c>
      <c r="D9" t="s">
        <v>39</v>
      </c>
      <c r="E9" t="s">
        <v>40</v>
      </c>
      <c r="F9" t="s">
        <v>41</v>
      </c>
      <c r="G9">
        <v>0</v>
      </c>
      <c r="H9">
        <v>10959</v>
      </c>
      <c r="I9">
        <v>471</v>
      </c>
      <c r="J9">
        <v>0</v>
      </c>
      <c r="K9">
        <v>1281</v>
      </c>
      <c r="L9">
        <v>0</v>
      </c>
      <c r="M9">
        <v>0</v>
      </c>
      <c r="N9">
        <v>0</v>
      </c>
      <c r="O9">
        <v>0</v>
      </c>
      <c r="P9">
        <v>9</v>
      </c>
      <c r="Q9">
        <f t="shared" si="0"/>
        <v>12720</v>
      </c>
    </row>
    <row r="10" spans="1:17" x14ac:dyDescent="0.25">
      <c r="A10" t="s">
        <v>16</v>
      </c>
      <c r="B10" t="s">
        <v>26</v>
      </c>
      <c r="C10" t="s">
        <v>27</v>
      </c>
      <c r="D10" t="s">
        <v>42</v>
      </c>
      <c r="E10" t="s">
        <v>43</v>
      </c>
      <c r="F10" t="s">
        <v>44</v>
      </c>
      <c r="G10">
        <v>0</v>
      </c>
      <c r="H10">
        <v>0</v>
      </c>
      <c r="I10">
        <v>16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f t="shared" si="0"/>
        <v>16</v>
      </c>
    </row>
    <row r="11" spans="1:17" x14ac:dyDescent="0.25">
      <c r="A11" t="s">
        <v>16</v>
      </c>
      <c r="B11" t="s">
        <v>26</v>
      </c>
      <c r="C11" t="s">
        <v>27</v>
      </c>
      <c r="D11" t="s">
        <v>45</v>
      </c>
      <c r="E11" t="s">
        <v>46</v>
      </c>
      <c r="F11" t="s">
        <v>47</v>
      </c>
      <c r="G11">
        <v>0</v>
      </c>
      <c r="H11">
        <v>320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f t="shared" si="0"/>
        <v>320</v>
      </c>
    </row>
    <row r="12" spans="1:17" x14ac:dyDescent="0.25">
      <c r="A12" t="s">
        <v>16</v>
      </c>
      <c r="B12" t="s">
        <v>26</v>
      </c>
      <c r="C12" t="s">
        <v>48</v>
      </c>
      <c r="D12" t="s">
        <v>49</v>
      </c>
      <c r="E12" t="s">
        <v>50</v>
      </c>
      <c r="F12" t="s">
        <v>51</v>
      </c>
      <c r="G12">
        <v>10</v>
      </c>
      <c r="H12">
        <v>0</v>
      </c>
      <c r="I12">
        <v>121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f t="shared" si="0"/>
        <v>131</v>
      </c>
    </row>
    <row r="13" spans="1:17" x14ac:dyDescent="0.25">
      <c r="A13" t="s">
        <v>16</v>
      </c>
      <c r="B13" t="s">
        <v>26</v>
      </c>
      <c r="C13" t="s">
        <v>52</v>
      </c>
      <c r="D13" t="s">
        <v>53</v>
      </c>
      <c r="E13" t="s">
        <v>54</v>
      </c>
      <c r="F13" t="s">
        <v>55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42416</v>
      </c>
      <c r="N13">
        <v>45</v>
      </c>
      <c r="O13">
        <v>0</v>
      </c>
      <c r="P13">
        <v>0</v>
      </c>
      <c r="Q13">
        <f t="shared" si="0"/>
        <v>42461</v>
      </c>
    </row>
    <row r="14" spans="1:17" x14ac:dyDescent="0.25">
      <c r="A14" t="s">
        <v>16</v>
      </c>
      <c r="B14" t="s">
        <v>26</v>
      </c>
      <c r="C14" t="s">
        <v>56</v>
      </c>
      <c r="D14" t="s">
        <v>57</v>
      </c>
      <c r="E14" t="s">
        <v>58</v>
      </c>
      <c r="F14" t="s">
        <v>59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6</v>
      </c>
      <c r="O14">
        <v>0</v>
      </c>
      <c r="P14">
        <v>0</v>
      </c>
      <c r="Q14">
        <f t="shared" si="0"/>
        <v>6</v>
      </c>
    </row>
    <row r="15" spans="1:17" x14ac:dyDescent="0.25">
      <c r="A15" t="s">
        <v>16</v>
      </c>
      <c r="B15" t="s">
        <v>26</v>
      </c>
      <c r="C15" t="s">
        <v>56</v>
      </c>
      <c r="D15" t="s">
        <v>60</v>
      </c>
      <c r="E15" t="s">
        <v>61</v>
      </c>
      <c r="F15" t="s">
        <v>62</v>
      </c>
      <c r="G15">
        <v>0</v>
      </c>
      <c r="H15">
        <v>0</v>
      </c>
      <c r="I15">
        <v>0</v>
      </c>
      <c r="J15">
        <v>0</v>
      </c>
      <c r="K15">
        <v>1032</v>
      </c>
      <c r="L15">
        <v>0</v>
      </c>
      <c r="M15">
        <v>0</v>
      </c>
      <c r="N15">
        <v>0</v>
      </c>
      <c r="O15">
        <v>0</v>
      </c>
      <c r="P15">
        <v>0</v>
      </c>
      <c r="Q15">
        <f t="shared" si="0"/>
        <v>1032</v>
      </c>
    </row>
    <row r="16" spans="1:17" x14ac:dyDescent="0.25">
      <c r="A16" t="s">
        <v>16</v>
      </c>
      <c r="B16" t="s">
        <v>26</v>
      </c>
      <c r="C16" t="s">
        <v>56</v>
      </c>
      <c r="D16" t="s">
        <v>60</v>
      </c>
      <c r="E16" t="s">
        <v>63</v>
      </c>
      <c r="F16" t="s">
        <v>64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5</v>
      </c>
      <c r="O16">
        <v>0</v>
      </c>
      <c r="P16">
        <v>0</v>
      </c>
      <c r="Q16">
        <f t="shared" si="0"/>
        <v>5</v>
      </c>
    </row>
    <row r="17" spans="1:17" x14ac:dyDescent="0.25">
      <c r="A17" t="s">
        <v>16</v>
      </c>
      <c r="B17" t="s">
        <v>26</v>
      </c>
      <c r="C17" t="s">
        <v>65</v>
      </c>
      <c r="D17" t="s">
        <v>66</v>
      </c>
      <c r="E17" t="s">
        <v>67</v>
      </c>
      <c r="F17" t="s">
        <v>68</v>
      </c>
      <c r="G17">
        <v>0</v>
      </c>
      <c r="H17">
        <v>0</v>
      </c>
      <c r="I17">
        <v>0</v>
      </c>
      <c r="J17">
        <v>0</v>
      </c>
      <c r="K17">
        <v>26</v>
      </c>
      <c r="L17">
        <v>0</v>
      </c>
      <c r="M17">
        <v>0</v>
      </c>
      <c r="N17">
        <v>0</v>
      </c>
      <c r="O17">
        <v>0</v>
      </c>
      <c r="P17">
        <v>0</v>
      </c>
      <c r="Q17">
        <f t="shared" si="0"/>
        <v>26</v>
      </c>
    </row>
    <row r="18" spans="1:17" x14ac:dyDescent="0.25">
      <c r="A18" t="s">
        <v>16</v>
      </c>
      <c r="B18" t="s">
        <v>26</v>
      </c>
      <c r="C18" t="s">
        <v>69</v>
      </c>
      <c r="D18" t="s">
        <v>70</v>
      </c>
      <c r="E18" t="s">
        <v>71</v>
      </c>
      <c r="F18" t="s">
        <v>72</v>
      </c>
      <c r="G18">
        <v>0</v>
      </c>
      <c r="H18">
        <v>0</v>
      </c>
      <c r="I18">
        <v>229</v>
      </c>
      <c r="J18">
        <v>0</v>
      </c>
      <c r="K18">
        <v>0</v>
      </c>
      <c r="L18">
        <v>0</v>
      </c>
      <c r="M18">
        <v>561</v>
      </c>
      <c r="N18">
        <v>5505</v>
      </c>
      <c r="O18">
        <v>0</v>
      </c>
      <c r="P18">
        <v>0</v>
      </c>
      <c r="Q18">
        <f t="shared" si="0"/>
        <v>6295</v>
      </c>
    </row>
    <row r="19" spans="1:17" x14ac:dyDescent="0.25">
      <c r="A19" t="s">
        <v>16</v>
      </c>
      <c r="B19" t="s">
        <v>26</v>
      </c>
      <c r="C19" t="s">
        <v>73</v>
      </c>
      <c r="D19" t="s">
        <v>74</v>
      </c>
      <c r="E19" t="s">
        <v>75</v>
      </c>
      <c r="F19" t="s">
        <v>76</v>
      </c>
      <c r="G19">
        <v>1291</v>
      </c>
      <c r="H19">
        <v>8063</v>
      </c>
      <c r="I19">
        <v>0</v>
      </c>
      <c r="J19">
        <v>0</v>
      </c>
      <c r="K19">
        <v>0</v>
      </c>
      <c r="L19">
        <v>20681</v>
      </c>
      <c r="M19">
        <v>0</v>
      </c>
      <c r="N19">
        <v>4139</v>
      </c>
      <c r="O19">
        <v>0</v>
      </c>
      <c r="P19">
        <v>4390</v>
      </c>
      <c r="Q19">
        <f t="shared" si="0"/>
        <v>38564</v>
      </c>
    </row>
    <row r="20" spans="1:17" x14ac:dyDescent="0.25">
      <c r="A20" t="s">
        <v>16</v>
      </c>
      <c r="B20" t="s">
        <v>26</v>
      </c>
      <c r="C20" t="s">
        <v>73</v>
      </c>
      <c r="D20" t="s">
        <v>74</v>
      </c>
      <c r="E20" t="s">
        <v>77</v>
      </c>
      <c r="F20" t="s">
        <v>78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6563</v>
      </c>
      <c r="O20">
        <v>0</v>
      </c>
      <c r="P20">
        <v>0</v>
      </c>
      <c r="Q20">
        <f t="shared" si="0"/>
        <v>6563</v>
      </c>
    </row>
    <row r="21" spans="1:17" x14ac:dyDescent="0.25">
      <c r="A21" t="s">
        <v>16</v>
      </c>
      <c r="B21" t="s">
        <v>26</v>
      </c>
      <c r="C21" t="s">
        <v>79</v>
      </c>
      <c r="D21" t="s">
        <v>80</v>
      </c>
      <c r="E21" t="s">
        <v>81</v>
      </c>
      <c r="F21" t="s">
        <v>82</v>
      </c>
      <c r="G21">
        <v>0</v>
      </c>
      <c r="H21">
        <v>0</v>
      </c>
      <c r="I21">
        <v>0</v>
      </c>
      <c r="J21">
        <v>0</v>
      </c>
      <c r="K21">
        <v>3448</v>
      </c>
      <c r="L21">
        <v>0</v>
      </c>
      <c r="M21">
        <v>0</v>
      </c>
      <c r="N21">
        <v>0</v>
      </c>
      <c r="O21">
        <v>0</v>
      </c>
      <c r="P21">
        <v>0</v>
      </c>
      <c r="Q21">
        <f t="shared" si="0"/>
        <v>3448</v>
      </c>
    </row>
    <row r="22" spans="1:17" x14ac:dyDescent="0.25">
      <c r="A22" t="s">
        <v>16</v>
      </c>
      <c r="B22" t="s">
        <v>26</v>
      </c>
      <c r="C22" t="s">
        <v>83</v>
      </c>
      <c r="D22" t="s">
        <v>84</v>
      </c>
      <c r="E22" t="s">
        <v>85</v>
      </c>
      <c r="F22" t="s">
        <v>86</v>
      </c>
      <c r="G22">
        <v>0</v>
      </c>
      <c r="H22">
        <v>0</v>
      </c>
      <c r="I22">
        <v>0</v>
      </c>
      <c r="J22">
        <v>0</v>
      </c>
      <c r="K22">
        <v>237</v>
      </c>
      <c r="L22">
        <v>0</v>
      </c>
      <c r="M22">
        <v>0</v>
      </c>
      <c r="N22">
        <v>0</v>
      </c>
      <c r="O22">
        <v>0</v>
      </c>
      <c r="P22">
        <v>0</v>
      </c>
      <c r="Q22">
        <f t="shared" si="0"/>
        <v>237</v>
      </c>
    </row>
    <row r="23" spans="1:17" x14ac:dyDescent="0.25">
      <c r="A23" t="s">
        <v>16</v>
      </c>
      <c r="B23" t="s">
        <v>26</v>
      </c>
      <c r="C23" t="s">
        <v>87</v>
      </c>
      <c r="D23" t="s">
        <v>88</v>
      </c>
      <c r="E23" t="s">
        <v>89</v>
      </c>
      <c r="F23" t="s">
        <v>90</v>
      </c>
      <c r="G23">
        <v>160</v>
      </c>
      <c r="H23">
        <v>0</v>
      </c>
      <c r="I23">
        <v>0</v>
      </c>
      <c r="J23">
        <v>0</v>
      </c>
      <c r="K23">
        <v>0</v>
      </c>
      <c r="L23">
        <v>293</v>
      </c>
      <c r="M23">
        <v>0</v>
      </c>
      <c r="N23">
        <v>0</v>
      </c>
      <c r="O23">
        <v>13</v>
      </c>
      <c r="P23">
        <v>141</v>
      </c>
      <c r="Q23">
        <f t="shared" si="0"/>
        <v>607</v>
      </c>
    </row>
    <row r="24" spans="1:17" x14ac:dyDescent="0.25">
      <c r="A24" t="s">
        <v>16</v>
      </c>
      <c r="B24" t="s">
        <v>26</v>
      </c>
      <c r="C24" t="s">
        <v>91</v>
      </c>
      <c r="D24" t="s">
        <v>92</v>
      </c>
      <c r="E24" t="s">
        <v>93</v>
      </c>
      <c r="F24" t="s">
        <v>94</v>
      </c>
      <c r="G24">
        <v>9</v>
      </c>
      <c r="H24">
        <v>18</v>
      </c>
      <c r="I24">
        <v>0</v>
      </c>
      <c r="J24">
        <v>0</v>
      </c>
      <c r="K24">
        <v>23</v>
      </c>
      <c r="L24">
        <v>37</v>
      </c>
      <c r="M24">
        <v>0</v>
      </c>
      <c r="N24">
        <v>0</v>
      </c>
      <c r="O24">
        <v>0</v>
      </c>
      <c r="P24">
        <v>454</v>
      </c>
      <c r="Q24">
        <f t="shared" si="0"/>
        <v>541</v>
      </c>
    </row>
    <row r="25" spans="1:17" x14ac:dyDescent="0.25">
      <c r="A25" t="s">
        <v>16</v>
      </c>
      <c r="B25" t="s">
        <v>26</v>
      </c>
      <c r="C25" t="s">
        <v>91</v>
      </c>
      <c r="D25" t="s">
        <v>95</v>
      </c>
      <c r="E25" t="s">
        <v>96</v>
      </c>
      <c r="F25" t="s">
        <v>97</v>
      </c>
      <c r="G25">
        <v>0</v>
      </c>
      <c r="H25">
        <v>0</v>
      </c>
      <c r="I25">
        <v>0</v>
      </c>
      <c r="J25">
        <v>48</v>
      </c>
      <c r="K25">
        <v>102</v>
      </c>
      <c r="L25">
        <v>353</v>
      </c>
      <c r="M25">
        <v>0</v>
      </c>
      <c r="N25">
        <v>0</v>
      </c>
      <c r="O25">
        <v>0</v>
      </c>
      <c r="P25">
        <v>0</v>
      </c>
      <c r="Q25">
        <f t="shared" si="0"/>
        <v>503</v>
      </c>
    </row>
    <row r="26" spans="1:17" x14ac:dyDescent="0.25">
      <c r="A26" t="s">
        <v>16</v>
      </c>
      <c r="B26" t="s">
        <v>26</v>
      </c>
      <c r="C26" t="s">
        <v>91</v>
      </c>
      <c r="D26" t="s">
        <v>98</v>
      </c>
      <c r="E26" t="s">
        <v>99</v>
      </c>
      <c r="F26" t="s">
        <v>100</v>
      </c>
      <c r="G26">
        <v>0</v>
      </c>
      <c r="H26">
        <v>0</v>
      </c>
      <c r="I26">
        <v>0</v>
      </c>
      <c r="J26">
        <v>0</v>
      </c>
      <c r="K26">
        <v>0</v>
      </c>
      <c r="L26">
        <v>10</v>
      </c>
      <c r="M26">
        <v>0</v>
      </c>
      <c r="N26">
        <v>0</v>
      </c>
      <c r="O26">
        <v>0</v>
      </c>
      <c r="P26">
        <v>0</v>
      </c>
      <c r="Q26">
        <f t="shared" si="0"/>
        <v>10</v>
      </c>
    </row>
    <row r="27" spans="1:17" x14ac:dyDescent="0.25">
      <c r="A27" t="s">
        <v>16</v>
      </c>
      <c r="B27" t="s">
        <v>26</v>
      </c>
      <c r="C27" t="s">
        <v>91</v>
      </c>
      <c r="D27" t="s">
        <v>101</v>
      </c>
      <c r="E27" t="s">
        <v>102</v>
      </c>
      <c r="F27" t="s">
        <v>103</v>
      </c>
      <c r="G27">
        <v>0</v>
      </c>
      <c r="H27">
        <v>0</v>
      </c>
      <c r="I27">
        <v>0</v>
      </c>
      <c r="J27">
        <v>0</v>
      </c>
      <c r="K27">
        <v>0</v>
      </c>
      <c r="L27">
        <v>334</v>
      </c>
      <c r="M27">
        <v>0</v>
      </c>
      <c r="N27">
        <v>0</v>
      </c>
      <c r="O27">
        <v>0</v>
      </c>
      <c r="P27">
        <v>0</v>
      </c>
      <c r="Q27">
        <f t="shared" si="0"/>
        <v>334</v>
      </c>
    </row>
    <row r="28" spans="1:17" x14ac:dyDescent="0.25">
      <c r="A28" t="s">
        <v>16</v>
      </c>
      <c r="B28" t="s">
        <v>26</v>
      </c>
      <c r="C28" t="s">
        <v>104</v>
      </c>
      <c r="D28" t="s">
        <v>105</v>
      </c>
      <c r="E28" t="s">
        <v>106</v>
      </c>
      <c r="F28" t="s">
        <v>107</v>
      </c>
      <c r="G28">
        <v>0</v>
      </c>
      <c r="H28">
        <v>0</v>
      </c>
      <c r="I28">
        <v>44</v>
      </c>
      <c r="J28">
        <v>0</v>
      </c>
      <c r="K28">
        <v>0</v>
      </c>
      <c r="L28">
        <v>0</v>
      </c>
      <c r="M28">
        <v>0</v>
      </c>
      <c r="N28">
        <v>392</v>
      </c>
      <c r="O28">
        <v>0</v>
      </c>
      <c r="P28">
        <v>0</v>
      </c>
      <c r="Q28">
        <f t="shared" si="0"/>
        <v>436</v>
      </c>
    </row>
    <row r="29" spans="1:17" x14ac:dyDescent="0.25">
      <c r="A29" t="s">
        <v>16</v>
      </c>
      <c r="B29" t="s">
        <v>26</v>
      </c>
      <c r="C29" t="s">
        <v>104</v>
      </c>
      <c r="D29" t="s">
        <v>108</v>
      </c>
      <c r="E29" t="s">
        <v>109</v>
      </c>
      <c r="F29" t="s">
        <v>110</v>
      </c>
      <c r="G29">
        <v>0</v>
      </c>
      <c r="H29">
        <v>0</v>
      </c>
      <c r="I29">
        <v>0</v>
      </c>
      <c r="J29">
        <v>0</v>
      </c>
      <c r="K29">
        <v>323</v>
      </c>
      <c r="L29">
        <v>0</v>
      </c>
      <c r="M29">
        <v>0</v>
      </c>
      <c r="N29">
        <v>0</v>
      </c>
      <c r="O29">
        <v>0</v>
      </c>
      <c r="P29">
        <v>0</v>
      </c>
      <c r="Q29">
        <f t="shared" si="0"/>
        <v>323</v>
      </c>
    </row>
    <row r="30" spans="1:17" x14ac:dyDescent="0.25">
      <c r="A30" t="s">
        <v>16</v>
      </c>
      <c r="B30" t="s">
        <v>26</v>
      </c>
      <c r="C30" t="s">
        <v>104</v>
      </c>
      <c r="D30" t="s">
        <v>108</v>
      </c>
      <c r="E30" t="s">
        <v>111</v>
      </c>
      <c r="F30" t="s">
        <v>112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8</v>
      </c>
      <c r="P30">
        <v>0</v>
      </c>
      <c r="Q30">
        <f t="shared" si="0"/>
        <v>8</v>
      </c>
    </row>
    <row r="31" spans="1:17" x14ac:dyDescent="0.25">
      <c r="A31" t="s">
        <v>16</v>
      </c>
      <c r="B31" t="s">
        <v>26</v>
      </c>
      <c r="C31" t="s">
        <v>113</v>
      </c>
      <c r="D31" t="s">
        <v>114</v>
      </c>
      <c r="E31" t="s">
        <v>115</v>
      </c>
      <c r="F31" t="s">
        <v>116</v>
      </c>
      <c r="G31">
        <v>0</v>
      </c>
      <c r="H31">
        <v>0</v>
      </c>
      <c r="I31">
        <v>0</v>
      </c>
      <c r="J31">
        <v>154</v>
      </c>
      <c r="K31">
        <v>0</v>
      </c>
      <c r="L31">
        <v>0</v>
      </c>
      <c r="M31">
        <v>0</v>
      </c>
      <c r="N31">
        <v>0</v>
      </c>
      <c r="O31">
        <v>46</v>
      </c>
      <c r="P31">
        <v>0</v>
      </c>
      <c r="Q31">
        <f t="shared" si="0"/>
        <v>200</v>
      </c>
    </row>
    <row r="32" spans="1:17" x14ac:dyDescent="0.25">
      <c r="A32" t="s">
        <v>16</v>
      </c>
      <c r="B32" t="s">
        <v>26</v>
      </c>
      <c r="C32" t="s">
        <v>113</v>
      </c>
      <c r="D32" t="s">
        <v>114</v>
      </c>
      <c r="E32" t="s">
        <v>117</v>
      </c>
      <c r="F32" t="s">
        <v>118</v>
      </c>
      <c r="G32">
        <v>0</v>
      </c>
      <c r="H32">
        <v>0</v>
      </c>
      <c r="I32">
        <v>14</v>
      </c>
      <c r="J32">
        <v>0</v>
      </c>
      <c r="K32">
        <v>6</v>
      </c>
      <c r="L32">
        <v>0</v>
      </c>
      <c r="M32">
        <v>0</v>
      </c>
      <c r="N32">
        <v>9</v>
      </c>
      <c r="O32">
        <v>51</v>
      </c>
      <c r="P32">
        <v>170</v>
      </c>
      <c r="Q32">
        <f t="shared" si="0"/>
        <v>250</v>
      </c>
    </row>
    <row r="33" spans="1:17" x14ac:dyDescent="0.25">
      <c r="A33" t="s">
        <v>16</v>
      </c>
      <c r="B33" t="s">
        <v>26</v>
      </c>
      <c r="C33" t="s">
        <v>113</v>
      </c>
      <c r="D33" t="s">
        <v>119</v>
      </c>
      <c r="E33" t="s">
        <v>120</v>
      </c>
      <c r="F33" t="s">
        <v>121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15</v>
      </c>
      <c r="P33">
        <v>0</v>
      </c>
      <c r="Q33">
        <f t="shared" si="0"/>
        <v>15</v>
      </c>
    </row>
    <row r="34" spans="1:17" x14ac:dyDescent="0.25">
      <c r="A34" t="s">
        <v>16</v>
      </c>
      <c r="B34" t="s">
        <v>26</v>
      </c>
      <c r="C34" t="s">
        <v>122</v>
      </c>
      <c r="D34" t="s">
        <v>123</v>
      </c>
      <c r="E34" t="s">
        <v>124</v>
      </c>
      <c r="F34" t="s">
        <v>125</v>
      </c>
      <c r="G34">
        <v>0</v>
      </c>
      <c r="H34">
        <v>0</v>
      </c>
      <c r="I34">
        <v>0</v>
      </c>
      <c r="J34">
        <v>0</v>
      </c>
      <c r="K34">
        <v>0</v>
      </c>
      <c r="L34">
        <v>6</v>
      </c>
      <c r="M34">
        <v>0</v>
      </c>
      <c r="N34">
        <v>0</v>
      </c>
      <c r="O34">
        <v>0</v>
      </c>
      <c r="P34">
        <v>0</v>
      </c>
      <c r="Q34">
        <f t="shared" si="0"/>
        <v>6</v>
      </c>
    </row>
    <row r="35" spans="1:17" x14ac:dyDescent="0.25">
      <c r="A35" t="s">
        <v>16</v>
      </c>
      <c r="B35" t="s">
        <v>26</v>
      </c>
      <c r="C35" t="s">
        <v>126</v>
      </c>
      <c r="D35" t="s">
        <v>127</v>
      </c>
      <c r="E35" t="s">
        <v>128</v>
      </c>
      <c r="F35" t="s">
        <v>129</v>
      </c>
      <c r="G35">
        <v>0</v>
      </c>
      <c r="H35">
        <v>1675</v>
      </c>
      <c r="I35">
        <v>162</v>
      </c>
      <c r="J35">
        <v>521</v>
      </c>
      <c r="K35">
        <v>0</v>
      </c>
      <c r="L35">
        <v>0</v>
      </c>
      <c r="M35">
        <v>0</v>
      </c>
      <c r="N35">
        <v>0</v>
      </c>
      <c r="O35">
        <v>10</v>
      </c>
      <c r="P35">
        <v>0</v>
      </c>
      <c r="Q35">
        <f t="shared" si="0"/>
        <v>2368</v>
      </c>
    </row>
    <row r="36" spans="1:17" x14ac:dyDescent="0.25">
      <c r="A36" t="s">
        <v>16</v>
      </c>
      <c r="B36" t="s">
        <v>26</v>
      </c>
      <c r="C36" t="s">
        <v>130</v>
      </c>
      <c r="D36" t="s">
        <v>131</v>
      </c>
      <c r="E36" t="s">
        <v>132</v>
      </c>
      <c r="F36" t="s">
        <v>133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562</v>
      </c>
      <c r="P36">
        <v>15335</v>
      </c>
      <c r="Q36">
        <f t="shared" si="0"/>
        <v>15897</v>
      </c>
    </row>
    <row r="37" spans="1:17" x14ac:dyDescent="0.25">
      <c r="A37" t="s">
        <v>16</v>
      </c>
      <c r="B37" t="s">
        <v>26</v>
      </c>
      <c r="C37" t="s">
        <v>130</v>
      </c>
      <c r="D37" t="s">
        <v>131</v>
      </c>
      <c r="E37" t="s">
        <v>134</v>
      </c>
      <c r="F37" t="s">
        <v>135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6</v>
      </c>
      <c r="O37">
        <v>0</v>
      </c>
      <c r="P37">
        <v>0</v>
      </c>
      <c r="Q37">
        <f t="shared" si="0"/>
        <v>6</v>
      </c>
    </row>
    <row r="38" spans="1:17" x14ac:dyDescent="0.25">
      <c r="A38" t="s">
        <v>16</v>
      </c>
      <c r="B38" t="s">
        <v>26</v>
      </c>
      <c r="C38" t="s">
        <v>136</v>
      </c>
      <c r="D38" t="s">
        <v>137</v>
      </c>
      <c r="E38" t="s">
        <v>138</v>
      </c>
      <c r="F38" t="s">
        <v>139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9</v>
      </c>
      <c r="Q38">
        <f t="shared" si="0"/>
        <v>9</v>
      </c>
    </row>
    <row r="39" spans="1:17" x14ac:dyDescent="0.25">
      <c r="A39" t="s">
        <v>16</v>
      </c>
      <c r="B39" t="s">
        <v>26</v>
      </c>
      <c r="C39" t="s">
        <v>136</v>
      </c>
      <c r="D39" t="s">
        <v>140</v>
      </c>
      <c r="E39" t="s">
        <v>141</v>
      </c>
      <c r="F39" t="s">
        <v>142</v>
      </c>
      <c r="G39">
        <v>16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f t="shared" si="0"/>
        <v>16</v>
      </c>
    </row>
    <row r="40" spans="1:17" x14ac:dyDescent="0.25">
      <c r="A40" t="s">
        <v>16</v>
      </c>
      <c r="B40" t="s">
        <v>26</v>
      </c>
      <c r="C40" t="s">
        <v>143</v>
      </c>
      <c r="D40" t="s">
        <v>144</v>
      </c>
      <c r="E40" t="s">
        <v>145</v>
      </c>
      <c r="F40" t="s">
        <v>146</v>
      </c>
      <c r="G40">
        <v>260</v>
      </c>
      <c r="H40">
        <v>0</v>
      </c>
      <c r="I40">
        <v>6</v>
      </c>
      <c r="J40">
        <v>0</v>
      </c>
      <c r="K40">
        <v>0</v>
      </c>
      <c r="L40">
        <v>0</v>
      </c>
      <c r="M40">
        <v>11</v>
      </c>
      <c r="N40">
        <v>182</v>
      </c>
      <c r="O40">
        <v>0</v>
      </c>
      <c r="P40">
        <v>1326</v>
      </c>
      <c r="Q40">
        <f t="shared" si="0"/>
        <v>1785</v>
      </c>
    </row>
    <row r="41" spans="1:17" x14ac:dyDescent="0.25">
      <c r="A41" t="s">
        <v>16</v>
      </c>
      <c r="B41" t="s">
        <v>26</v>
      </c>
      <c r="C41" t="s">
        <v>147</v>
      </c>
      <c r="D41" t="s">
        <v>148</v>
      </c>
      <c r="E41" t="s">
        <v>149</v>
      </c>
      <c r="F41" t="s">
        <v>150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244</v>
      </c>
      <c r="O41">
        <v>0</v>
      </c>
      <c r="P41">
        <v>0</v>
      </c>
      <c r="Q41">
        <f t="shared" si="0"/>
        <v>244</v>
      </c>
    </row>
    <row r="42" spans="1:17" x14ac:dyDescent="0.25">
      <c r="A42" t="s">
        <v>16</v>
      </c>
      <c r="B42" t="s">
        <v>26</v>
      </c>
      <c r="C42" t="s">
        <v>147</v>
      </c>
      <c r="D42" t="s">
        <v>148</v>
      </c>
      <c r="E42" t="s">
        <v>151</v>
      </c>
      <c r="F42" t="s">
        <v>152</v>
      </c>
      <c r="G42">
        <v>0</v>
      </c>
      <c r="H42">
        <v>0</v>
      </c>
      <c r="I42">
        <v>0</v>
      </c>
      <c r="J42">
        <v>0</v>
      </c>
      <c r="K42">
        <v>0</v>
      </c>
      <c r="L42">
        <v>355</v>
      </c>
      <c r="M42">
        <v>0</v>
      </c>
      <c r="N42">
        <v>0</v>
      </c>
      <c r="O42">
        <v>16</v>
      </c>
      <c r="P42">
        <v>0</v>
      </c>
      <c r="Q42">
        <f t="shared" si="0"/>
        <v>371</v>
      </c>
    </row>
    <row r="43" spans="1:17" x14ac:dyDescent="0.25">
      <c r="A43" t="s">
        <v>16</v>
      </c>
      <c r="B43" t="s">
        <v>26</v>
      </c>
      <c r="C43" t="s">
        <v>153</v>
      </c>
      <c r="D43" t="s">
        <v>154</v>
      </c>
      <c r="E43" t="s">
        <v>155</v>
      </c>
      <c r="F43" t="s">
        <v>156</v>
      </c>
      <c r="G43">
        <v>0</v>
      </c>
      <c r="H43">
        <v>203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f t="shared" si="0"/>
        <v>203</v>
      </c>
    </row>
    <row r="44" spans="1:17" x14ac:dyDescent="0.25">
      <c r="A44" t="s">
        <v>16</v>
      </c>
      <c r="B44" t="s">
        <v>157</v>
      </c>
      <c r="C44" t="s">
        <v>158</v>
      </c>
      <c r="D44" t="s">
        <v>159</v>
      </c>
      <c r="E44" t="s">
        <v>160</v>
      </c>
      <c r="F44" t="s">
        <v>161</v>
      </c>
      <c r="G44">
        <v>0</v>
      </c>
      <c r="H44">
        <v>0</v>
      </c>
      <c r="I44">
        <v>0</v>
      </c>
      <c r="J44">
        <v>0</v>
      </c>
      <c r="K44">
        <v>52</v>
      </c>
      <c r="L44">
        <v>0</v>
      </c>
      <c r="M44">
        <v>0</v>
      </c>
      <c r="N44">
        <v>5</v>
      </c>
      <c r="O44">
        <v>0</v>
      </c>
      <c r="P44">
        <v>0</v>
      </c>
      <c r="Q44">
        <f t="shared" si="0"/>
        <v>57</v>
      </c>
    </row>
    <row r="45" spans="1:17" x14ac:dyDescent="0.25">
      <c r="A45" t="s">
        <v>16</v>
      </c>
      <c r="B45" t="s">
        <v>157</v>
      </c>
      <c r="C45" t="s">
        <v>162</v>
      </c>
      <c r="D45" t="s">
        <v>163</v>
      </c>
      <c r="E45" t="s">
        <v>164</v>
      </c>
      <c r="F45" t="s">
        <v>165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299</v>
      </c>
      <c r="N45">
        <v>0</v>
      </c>
      <c r="O45">
        <v>0</v>
      </c>
      <c r="P45">
        <v>0</v>
      </c>
      <c r="Q45">
        <f t="shared" si="0"/>
        <v>299</v>
      </c>
    </row>
    <row r="46" spans="1:17" x14ac:dyDescent="0.25">
      <c r="A46" t="s">
        <v>16</v>
      </c>
      <c r="B46" t="s">
        <v>157</v>
      </c>
      <c r="C46" t="s">
        <v>162</v>
      </c>
      <c r="D46" t="s">
        <v>166</v>
      </c>
      <c r="E46" t="s">
        <v>167</v>
      </c>
      <c r="G46">
        <v>0</v>
      </c>
      <c r="H46">
        <v>0</v>
      </c>
      <c r="I46">
        <v>6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f t="shared" si="0"/>
        <v>6</v>
      </c>
    </row>
    <row r="47" spans="1:17" x14ac:dyDescent="0.25">
      <c r="A47" t="s">
        <v>16</v>
      </c>
      <c r="B47" t="s">
        <v>157</v>
      </c>
      <c r="C47" t="s">
        <v>162</v>
      </c>
      <c r="D47" t="s">
        <v>168</v>
      </c>
      <c r="E47" t="s">
        <v>169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51</v>
      </c>
      <c r="P47">
        <v>0</v>
      </c>
      <c r="Q47">
        <f t="shared" si="0"/>
        <v>51</v>
      </c>
    </row>
    <row r="48" spans="1:17" x14ac:dyDescent="0.25">
      <c r="A48" t="s">
        <v>16</v>
      </c>
      <c r="B48" t="s">
        <v>157</v>
      </c>
      <c r="C48" t="s">
        <v>162</v>
      </c>
      <c r="D48" t="s">
        <v>170</v>
      </c>
      <c r="E48" t="s">
        <v>171</v>
      </c>
      <c r="F48" t="s">
        <v>172</v>
      </c>
      <c r="G48">
        <v>41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f t="shared" si="0"/>
        <v>41</v>
      </c>
    </row>
    <row r="49" spans="1:17" x14ac:dyDescent="0.25">
      <c r="A49" t="s">
        <v>16</v>
      </c>
      <c r="B49" t="s">
        <v>157</v>
      </c>
      <c r="C49" t="s">
        <v>162</v>
      </c>
      <c r="D49" t="s">
        <v>173</v>
      </c>
      <c r="E49" t="s">
        <v>174</v>
      </c>
      <c r="F49" t="s">
        <v>175</v>
      </c>
      <c r="G49">
        <v>34487</v>
      </c>
      <c r="H49">
        <v>0</v>
      </c>
      <c r="I49">
        <v>42155</v>
      </c>
      <c r="J49">
        <v>13900</v>
      </c>
      <c r="K49">
        <v>5</v>
      </c>
      <c r="L49">
        <v>0</v>
      </c>
      <c r="M49">
        <v>2155</v>
      </c>
      <c r="N49">
        <v>0</v>
      </c>
      <c r="O49">
        <v>0</v>
      </c>
      <c r="P49">
        <v>0</v>
      </c>
      <c r="Q49">
        <f t="shared" si="0"/>
        <v>92702</v>
      </c>
    </row>
    <row r="50" spans="1:17" x14ac:dyDescent="0.25">
      <c r="A50" t="s">
        <v>16</v>
      </c>
      <c r="B50" t="s">
        <v>157</v>
      </c>
      <c r="C50" t="s">
        <v>162</v>
      </c>
      <c r="D50" t="s">
        <v>176</v>
      </c>
      <c r="E50" t="s">
        <v>177</v>
      </c>
      <c r="F50" t="s">
        <v>178</v>
      </c>
      <c r="G50">
        <v>63</v>
      </c>
      <c r="H50">
        <v>0</v>
      </c>
      <c r="I50">
        <v>0</v>
      </c>
      <c r="J50">
        <v>0</v>
      </c>
      <c r="K50">
        <v>0</v>
      </c>
      <c r="L50">
        <v>1481</v>
      </c>
      <c r="M50">
        <v>0</v>
      </c>
      <c r="N50">
        <v>0</v>
      </c>
      <c r="O50">
        <v>0</v>
      </c>
      <c r="P50">
        <v>0</v>
      </c>
      <c r="Q50">
        <f t="shared" si="0"/>
        <v>1544</v>
      </c>
    </row>
    <row r="51" spans="1:17" x14ac:dyDescent="0.25">
      <c r="A51" t="s">
        <v>16</v>
      </c>
      <c r="B51" t="s">
        <v>157</v>
      </c>
      <c r="C51" t="s">
        <v>162</v>
      </c>
      <c r="D51" t="s">
        <v>179</v>
      </c>
      <c r="E51" t="s">
        <v>180</v>
      </c>
      <c r="G51">
        <v>0</v>
      </c>
      <c r="H51">
        <v>0</v>
      </c>
      <c r="I51">
        <v>0</v>
      </c>
      <c r="J51">
        <v>0</v>
      </c>
      <c r="K51">
        <v>63</v>
      </c>
      <c r="L51">
        <v>0</v>
      </c>
      <c r="M51">
        <v>0</v>
      </c>
      <c r="N51">
        <v>0</v>
      </c>
      <c r="O51">
        <v>0</v>
      </c>
      <c r="P51">
        <v>0</v>
      </c>
      <c r="Q51">
        <f t="shared" si="0"/>
        <v>63</v>
      </c>
    </row>
    <row r="52" spans="1:17" x14ac:dyDescent="0.25">
      <c r="A52" t="s">
        <v>16</v>
      </c>
      <c r="B52" t="s">
        <v>157</v>
      </c>
      <c r="C52" t="s">
        <v>162</v>
      </c>
      <c r="D52" t="s">
        <v>181</v>
      </c>
      <c r="E52" t="s">
        <v>182</v>
      </c>
      <c r="F52" t="s">
        <v>183</v>
      </c>
      <c r="G52">
        <v>139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f t="shared" si="0"/>
        <v>139</v>
      </c>
    </row>
    <row r="53" spans="1:17" x14ac:dyDescent="0.25">
      <c r="A53" t="s">
        <v>16</v>
      </c>
      <c r="B53" t="s">
        <v>157</v>
      </c>
      <c r="C53" t="s">
        <v>162</v>
      </c>
      <c r="D53" t="s">
        <v>184</v>
      </c>
      <c r="E53" t="s">
        <v>185</v>
      </c>
      <c r="F53" t="s">
        <v>186</v>
      </c>
      <c r="G53">
        <v>245</v>
      </c>
      <c r="H53">
        <v>14080</v>
      </c>
      <c r="I53">
        <v>0</v>
      </c>
      <c r="J53">
        <v>7672</v>
      </c>
      <c r="K53">
        <v>32171</v>
      </c>
      <c r="L53">
        <v>1635</v>
      </c>
      <c r="M53">
        <v>0</v>
      </c>
      <c r="N53">
        <v>16845</v>
      </c>
      <c r="O53">
        <v>32366</v>
      </c>
      <c r="P53">
        <v>5235</v>
      </c>
      <c r="Q53">
        <f t="shared" si="0"/>
        <v>110249</v>
      </c>
    </row>
    <row r="54" spans="1:17" x14ac:dyDescent="0.25">
      <c r="A54" t="s">
        <v>16</v>
      </c>
      <c r="B54" t="s">
        <v>157</v>
      </c>
      <c r="C54" t="s">
        <v>162</v>
      </c>
      <c r="D54" t="s">
        <v>187</v>
      </c>
      <c r="E54" t="s">
        <v>188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108</v>
      </c>
      <c r="O54">
        <v>0</v>
      </c>
      <c r="P54">
        <v>0</v>
      </c>
      <c r="Q54">
        <f t="shared" si="0"/>
        <v>108</v>
      </c>
    </row>
    <row r="55" spans="1:17" x14ac:dyDescent="0.25">
      <c r="A55" t="s">
        <v>16</v>
      </c>
      <c r="B55" t="s">
        <v>157</v>
      </c>
      <c r="C55" t="s">
        <v>189</v>
      </c>
      <c r="D55" t="s">
        <v>190</v>
      </c>
      <c r="E55" t="s">
        <v>191</v>
      </c>
      <c r="F55" t="s">
        <v>192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6574</v>
      </c>
      <c r="P55">
        <v>0</v>
      </c>
      <c r="Q55">
        <f t="shared" si="0"/>
        <v>6574</v>
      </c>
    </row>
    <row r="56" spans="1:17" x14ac:dyDescent="0.25">
      <c r="A56" t="s">
        <v>16</v>
      </c>
      <c r="B56" t="s">
        <v>157</v>
      </c>
      <c r="C56" t="s">
        <v>189</v>
      </c>
      <c r="D56" t="s">
        <v>193</v>
      </c>
      <c r="E56" t="s">
        <v>194</v>
      </c>
      <c r="F56" t="s">
        <v>195</v>
      </c>
      <c r="G56">
        <v>327</v>
      </c>
      <c r="H56">
        <v>0</v>
      </c>
      <c r="I56">
        <v>0</v>
      </c>
      <c r="J56">
        <v>36</v>
      </c>
      <c r="K56">
        <v>0</v>
      </c>
      <c r="L56">
        <v>0</v>
      </c>
      <c r="M56">
        <v>0</v>
      </c>
      <c r="N56">
        <v>0</v>
      </c>
      <c r="O56">
        <v>106</v>
      </c>
      <c r="P56">
        <v>0</v>
      </c>
      <c r="Q56">
        <f t="shared" si="0"/>
        <v>469</v>
      </c>
    </row>
    <row r="57" spans="1:17" x14ac:dyDescent="0.25">
      <c r="A57" t="s">
        <v>16</v>
      </c>
      <c r="B57" t="s">
        <v>157</v>
      </c>
      <c r="C57" t="s">
        <v>189</v>
      </c>
      <c r="D57" t="s">
        <v>196</v>
      </c>
      <c r="E57" t="s">
        <v>197</v>
      </c>
      <c r="F57" t="s">
        <v>198</v>
      </c>
      <c r="G57">
        <v>23</v>
      </c>
      <c r="H57">
        <v>0</v>
      </c>
      <c r="I57">
        <v>0</v>
      </c>
      <c r="J57">
        <v>0</v>
      </c>
      <c r="K57">
        <v>0</v>
      </c>
      <c r="L57">
        <v>20</v>
      </c>
      <c r="M57">
        <v>0</v>
      </c>
      <c r="N57">
        <v>0</v>
      </c>
      <c r="O57">
        <v>0</v>
      </c>
      <c r="P57">
        <v>0</v>
      </c>
      <c r="Q57">
        <f t="shared" si="0"/>
        <v>43</v>
      </c>
    </row>
    <row r="58" spans="1:17" x14ac:dyDescent="0.25">
      <c r="A58" t="s">
        <v>16</v>
      </c>
      <c r="B58" t="s">
        <v>157</v>
      </c>
      <c r="C58" t="s">
        <v>199</v>
      </c>
      <c r="D58" t="s">
        <v>200</v>
      </c>
      <c r="E58" t="s">
        <v>201</v>
      </c>
      <c r="F58" t="s">
        <v>202</v>
      </c>
      <c r="G58">
        <v>10</v>
      </c>
      <c r="H58">
        <v>377</v>
      </c>
      <c r="I58">
        <v>45</v>
      </c>
      <c r="J58">
        <v>3500</v>
      </c>
      <c r="K58">
        <v>6005</v>
      </c>
      <c r="L58">
        <v>6192</v>
      </c>
      <c r="M58">
        <v>0</v>
      </c>
      <c r="N58">
        <v>3499</v>
      </c>
      <c r="O58">
        <v>21</v>
      </c>
      <c r="P58">
        <v>516</v>
      </c>
      <c r="Q58">
        <f t="shared" si="0"/>
        <v>20165</v>
      </c>
    </row>
    <row r="59" spans="1:17" x14ac:dyDescent="0.25">
      <c r="A59" t="s">
        <v>16</v>
      </c>
      <c r="B59" t="s">
        <v>157</v>
      </c>
      <c r="C59" t="s">
        <v>199</v>
      </c>
      <c r="D59" t="s">
        <v>200</v>
      </c>
      <c r="E59" t="s">
        <v>203</v>
      </c>
      <c r="F59" t="s">
        <v>204</v>
      </c>
      <c r="G59">
        <v>0</v>
      </c>
      <c r="H59">
        <v>92</v>
      </c>
      <c r="I59">
        <v>0</v>
      </c>
      <c r="J59">
        <v>0</v>
      </c>
      <c r="K59">
        <v>0</v>
      </c>
      <c r="L59">
        <v>1105</v>
      </c>
      <c r="M59">
        <v>0</v>
      </c>
      <c r="N59">
        <v>0</v>
      </c>
      <c r="O59">
        <v>2250</v>
      </c>
      <c r="P59">
        <v>0</v>
      </c>
      <c r="Q59">
        <f t="shared" si="0"/>
        <v>3447</v>
      </c>
    </row>
    <row r="60" spans="1:17" x14ac:dyDescent="0.25">
      <c r="A60" t="s">
        <v>16</v>
      </c>
      <c r="B60" t="s">
        <v>205</v>
      </c>
      <c r="C60" t="s">
        <v>206</v>
      </c>
      <c r="D60" t="s">
        <v>207</v>
      </c>
      <c r="E60" t="s">
        <v>208</v>
      </c>
      <c r="F60" t="s">
        <v>209</v>
      </c>
      <c r="G60">
        <v>0</v>
      </c>
      <c r="H60">
        <v>0</v>
      </c>
      <c r="I60">
        <v>0</v>
      </c>
      <c r="J60">
        <v>0</v>
      </c>
      <c r="K60">
        <v>0</v>
      </c>
      <c r="L60">
        <v>94</v>
      </c>
      <c r="M60">
        <v>0</v>
      </c>
      <c r="N60">
        <v>0</v>
      </c>
      <c r="O60">
        <v>0</v>
      </c>
      <c r="P60">
        <v>0</v>
      </c>
      <c r="Q60">
        <f t="shared" si="0"/>
        <v>94</v>
      </c>
    </row>
    <row r="61" spans="1:17" x14ac:dyDescent="0.25">
      <c r="A61" t="s">
        <v>16</v>
      </c>
      <c r="B61" t="s">
        <v>205</v>
      </c>
      <c r="C61" t="s">
        <v>210</v>
      </c>
      <c r="D61" t="s">
        <v>211</v>
      </c>
      <c r="E61" t="s">
        <v>212</v>
      </c>
      <c r="F61" t="s">
        <v>213</v>
      </c>
      <c r="G61">
        <v>0</v>
      </c>
      <c r="H61">
        <v>0</v>
      </c>
      <c r="I61">
        <v>0</v>
      </c>
      <c r="J61">
        <v>0</v>
      </c>
      <c r="K61">
        <v>112</v>
      </c>
      <c r="L61">
        <v>0</v>
      </c>
      <c r="M61">
        <v>0</v>
      </c>
      <c r="N61">
        <v>0</v>
      </c>
      <c r="O61">
        <v>0</v>
      </c>
      <c r="P61">
        <v>0</v>
      </c>
      <c r="Q61">
        <f t="shared" si="0"/>
        <v>112</v>
      </c>
    </row>
    <row r="62" spans="1:17" x14ac:dyDescent="0.25">
      <c r="A62" t="s">
        <v>16</v>
      </c>
      <c r="B62" t="s">
        <v>205</v>
      </c>
      <c r="C62" t="s">
        <v>210</v>
      </c>
      <c r="D62" t="s">
        <v>214</v>
      </c>
      <c r="E62" t="s">
        <v>215</v>
      </c>
      <c r="F62" t="s">
        <v>216</v>
      </c>
      <c r="G62">
        <v>0</v>
      </c>
      <c r="H62">
        <v>0</v>
      </c>
      <c r="I62">
        <v>0</v>
      </c>
      <c r="J62">
        <v>0</v>
      </c>
      <c r="K62">
        <v>28</v>
      </c>
      <c r="L62">
        <v>0</v>
      </c>
      <c r="M62">
        <v>0</v>
      </c>
      <c r="N62">
        <v>0</v>
      </c>
      <c r="O62">
        <v>0</v>
      </c>
      <c r="P62">
        <v>0</v>
      </c>
      <c r="Q62">
        <f t="shared" si="0"/>
        <v>28</v>
      </c>
    </row>
    <row r="63" spans="1:17" x14ac:dyDescent="0.25">
      <c r="A63" t="s">
        <v>16</v>
      </c>
      <c r="B63" t="s">
        <v>205</v>
      </c>
      <c r="C63" t="s">
        <v>210</v>
      </c>
      <c r="D63" t="s">
        <v>217</v>
      </c>
      <c r="E63" t="s">
        <v>218</v>
      </c>
      <c r="F63" t="s">
        <v>219</v>
      </c>
      <c r="G63">
        <v>0</v>
      </c>
      <c r="H63">
        <v>0</v>
      </c>
      <c r="I63">
        <v>0</v>
      </c>
      <c r="J63">
        <v>0</v>
      </c>
      <c r="K63">
        <v>0</v>
      </c>
      <c r="L63">
        <v>35</v>
      </c>
      <c r="M63">
        <v>0</v>
      </c>
      <c r="N63">
        <v>0</v>
      </c>
      <c r="O63">
        <v>0</v>
      </c>
      <c r="P63">
        <v>0</v>
      </c>
      <c r="Q63">
        <f t="shared" si="0"/>
        <v>35</v>
      </c>
    </row>
    <row r="64" spans="1:17" x14ac:dyDescent="0.25">
      <c r="A64" t="s">
        <v>16</v>
      </c>
      <c r="B64" t="s">
        <v>205</v>
      </c>
      <c r="C64" t="s">
        <v>220</v>
      </c>
      <c r="D64" t="s">
        <v>221</v>
      </c>
      <c r="E64" t="s">
        <v>222</v>
      </c>
      <c r="F64" t="s">
        <v>223</v>
      </c>
      <c r="G64">
        <v>0</v>
      </c>
      <c r="H64">
        <v>0</v>
      </c>
      <c r="I64">
        <v>0</v>
      </c>
      <c r="J64">
        <v>0</v>
      </c>
      <c r="K64">
        <v>0</v>
      </c>
      <c r="L64">
        <v>17</v>
      </c>
      <c r="M64">
        <v>0</v>
      </c>
      <c r="N64">
        <v>0</v>
      </c>
      <c r="O64">
        <v>0</v>
      </c>
      <c r="P64">
        <v>0</v>
      </c>
      <c r="Q64">
        <f t="shared" si="0"/>
        <v>17</v>
      </c>
    </row>
    <row r="65" spans="1:17" x14ac:dyDescent="0.25">
      <c r="A65" t="s">
        <v>16</v>
      </c>
      <c r="B65" t="s">
        <v>224</v>
      </c>
      <c r="C65" t="s">
        <v>225</v>
      </c>
      <c r="D65" t="s">
        <v>226</v>
      </c>
      <c r="E65" t="s">
        <v>227</v>
      </c>
      <c r="F65" t="s">
        <v>228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21</v>
      </c>
      <c r="Q65">
        <f t="shared" si="0"/>
        <v>21</v>
      </c>
    </row>
    <row r="66" spans="1:17" x14ac:dyDescent="0.25">
      <c r="A66" t="s">
        <v>16</v>
      </c>
      <c r="B66" t="s">
        <v>224</v>
      </c>
      <c r="C66" t="s">
        <v>229</v>
      </c>
      <c r="D66" t="s">
        <v>230</v>
      </c>
      <c r="E66" t="s">
        <v>231</v>
      </c>
      <c r="F66" t="s">
        <v>232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529</v>
      </c>
      <c r="P66">
        <v>0</v>
      </c>
      <c r="Q66">
        <f t="shared" si="0"/>
        <v>529</v>
      </c>
    </row>
    <row r="67" spans="1:17" x14ac:dyDescent="0.25">
      <c r="A67" t="s">
        <v>16</v>
      </c>
      <c r="B67" t="s">
        <v>224</v>
      </c>
      <c r="C67" t="s">
        <v>233</v>
      </c>
      <c r="D67" t="s">
        <v>234</v>
      </c>
      <c r="E67" t="s">
        <v>235</v>
      </c>
      <c r="F67" t="s">
        <v>236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6</v>
      </c>
      <c r="O67">
        <v>0</v>
      </c>
      <c r="P67">
        <v>0</v>
      </c>
      <c r="Q67">
        <f t="shared" ref="Q67:Q68" si="1">SUM(G67:P67)</f>
        <v>6</v>
      </c>
    </row>
    <row r="68" spans="1:17" x14ac:dyDescent="0.25">
      <c r="A68" t="s">
        <v>16</v>
      </c>
      <c r="B68" t="s">
        <v>237</v>
      </c>
      <c r="C68" t="s">
        <v>238</v>
      </c>
      <c r="D68" t="s">
        <v>239</v>
      </c>
      <c r="E68" t="s">
        <v>240</v>
      </c>
      <c r="F68" t="s">
        <v>241</v>
      </c>
      <c r="G68">
        <v>79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f t="shared" si="1"/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2016-07-11-0940_occurrence_data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Bowser, Matt</dc:creator>
  <cp:lastModifiedBy>Matt Bowser</cp:lastModifiedBy>
  <dcterms:created xsi:type="dcterms:W3CDTF">2016-07-11T18:44:07Z</dcterms:created>
  <dcterms:modified xsi:type="dcterms:W3CDTF">2016-07-11T18:45:11Z</dcterms:modified>
</cp:coreProperties>
</file>