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20" i="1" l="1"/>
</calcChain>
</file>

<file path=xl/sharedStrings.xml><?xml version="1.0" encoding="utf-8"?>
<sst xmlns="http://schemas.openxmlformats.org/spreadsheetml/2006/main" count="41" uniqueCount="27">
  <si>
    <t>Insect order</t>
    <phoneticPr fontId="2" type="noConversion"/>
  </si>
  <si>
    <t>Insect family</t>
    <phoneticPr fontId="2" type="noConversion"/>
  </si>
  <si>
    <t>Miner richness</t>
    <phoneticPr fontId="2" type="noConversion"/>
  </si>
  <si>
    <t>Miner percentage</t>
    <phoneticPr fontId="2" type="noConversion"/>
  </si>
  <si>
    <t>Diptera</t>
    <phoneticPr fontId="2" type="noConversion"/>
  </si>
  <si>
    <t>Agromyzidae</t>
    <phoneticPr fontId="2" type="noConversion"/>
  </si>
  <si>
    <t>Anthomyiidae</t>
    <phoneticPr fontId="2" type="noConversion"/>
  </si>
  <si>
    <t>Drosophilidae</t>
    <phoneticPr fontId="2" type="noConversion"/>
  </si>
  <si>
    <t>Pallopteridae</t>
    <phoneticPr fontId="2" type="noConversion"/>
  </si>
  <si>
    <t>Chironomidae</t>
    <phoneticPr fontId="2" type="noConversion"/>
  </si>
  <si>
    <t>Lepidoptera</t>
    <phoneticPr fontId="2" type="noConversion"/>
  </si>
  <si>
    <t>Crambidae</t>
    <phoneticPr fontId="2" type="noConversion"/>
  </si>
  <si>
    <t>Noctuidae</t>
    <phoneticPr fontId="2" type="noConversion"/>
  </si>
  <si>
    <t>Tineidae</t>
    <phoneticPr fontId="2" type="noConversion"/>
  </si>
  <si>
    <t>Tortricidae</t>
    <phoneticPr fontId="2" type="noConversion"/>
  </si>
  <si>
    <t>Cosmopterigidae</t>
    <phoneticPr fontId="2" type="noConversion"/>
  </si>
  <si>
    <t>Gelechiidae</t>
    <phoneticPr fontId="2" type="noConversion"/>
  </si>
  <si>
    <t>Psychidae</t>
    <phoneticPr fontId="2" type="noConversion"/>
  </si>
  <si>
    <t>Coleoptera</t>
    <phoneticPr fontId="2" type="noConversion"/>
  </si>
  <si>
    <t>Buprestidae</t>
    <phoneticPr fontId="2" type="noConversion"/>
  </si>
  <si>
    <t>Chrysomelidae</t>
    <phoneticPr fontId="2" type="noConversion"/>
  </si>
  <si>
    <t>Curculionidae</t>
    <phoneticPr fontId="2" type="noConversion"/>
  </si>
  <si>
    <t>Hymenoptera</t>
    <phoneticPr fontId="2" type="noConversion"/>
  </si>
  <si>
    <t>Blasticotomidae</t>
    <phoneticPr fontId="2" type="noConversion"/>
  </si>
  <si>
    <t>Tenthredinidae</t>
    <phoneticPr fontId="2" type="noConversion"/>
  </si>
  <si>
    <t>Total</t>
    <phoneticPr fontId="2" type="noConversion"/>
  </si>
  <si>
    <t>Hepialidae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</si>
</sst>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10" fontId="1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256038647342997E-2"/>
          <c:y val="0"/>
          <c:w val="0.82773935866712312"/>
          <c:h val="0.99439186882801978"/>
        </c:manualLayout>
      </c:layout>
      <c:pie3DChart>
        <c:varyColors val="1"/>
        <c:ser>
          <c:idx val="0"/>
          <c:order val="0"/>
          <c:spPr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accent2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accent2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chemeClr val="accent2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00B05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8"/>
            <c:bubble3D val="0"/>
            <c:spPr>
              <a:solidFill>
                <a:srgbClr val="0070C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9"/>
            <c:bubble3D val="0"/>
            <c:spPr>
              <a:solidFill>
                <a:srgbClr val="0070C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0"/>
            <c:bubble3D val="0"/>
            <c:spPr>
              <a:solidFill>
                <a:srgbClr val="0070C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solidFill>
                <a:srgbClr val="0070C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2"/>
            <c:bubble3D val="0"/>
            <c:spPr>
              <a:solidFill>
                <a:srgbClr val="0070C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3"/>
            <c:bubble3D val="0"/>
            <c:spPr>
              <a:solidFill>
                <a:srgbClr val="0070C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4"/>
            <c:bubble3D val="0"/>
            <c:spPr>
              <a:solidFill>
                <a:srgbClr val="0070C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5"/>
            <c:bubble3D val="0"/>
            <c:spPr>
              <a:solidFill>
                <a:srgbClr val="0070C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6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7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ysClr val="windowText" lastClr="000000"/>
                </a:solidFill>
              </a:ln>
            </c:spPr>
          </c:dPt>
          <c:dLbls>
            <c:dLbl>
              <c:idx val="3"/>
              <c:layout>
                <c:manualLayout>
                  <c:x val="-1.0525732169659264E-2"/>
                  <c:y val="-8.471494711229765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1806591576881791E-2"/>
                  <c:y val="2.22448266928007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6.8138072723933352E-2"/>
                  <c:y val="1.3568314690277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4.6370017718684623E-3"/>
                  <c:y val="9.58782512700933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9.0476794030648535E-3"/>
                  <c:y val="-9.95302625798384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1.42908758178741E-2"/>
                  <c:y val="-8.33735482635486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5.8958852402607183E-2"/>
                  <c:y val="-1.97251416534306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8.782679773715199E-2"/>
                  <c:y val="-5.67273833260112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layout>
                <c:manualLayout>
                  <c:x val="3.4494700314751603E-2"/>
                  <c:y val="7.1530758226037196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Sheet1!$B$2:$B$19</c:f>
              <c:strCache>
                <c:ptCount val="18"/>
                <c:pt idx="0">
                  <c:v>Agromyzidae</c:v>
                </c:pt>
                <c:pt idx="1">
                  <c:v>Anthomyiidae</c:v>
                </c:pt>
                <c:pt idx="2">
                  <c:v>Drosophilidae</c:v>
                </c:pt>
                <c:pt idx="3">
                  <c:v>Chironomidae</c:v>
                </c:pt>
                <c:pt idx="4">
                  <c:v>Pallopteridae</c:v>
                </c:pt>
                <c:pt idx="5">
                  <c:v>Buprestidae</c:v>
                </c:pt>
                <c:pt idx="6">
                  <c:v>Chrysomelidae</c:v>
                </c:pt>
                <c:pt idx="7">
                  <c:v>Curculionidae</c:v>
                </c:pt>
                <c:pt idx="8">
                  <c:v>Crambidae</c:v>
                </c:pt>
                <c:pt idx="9">
                  <c:v>Noctuidae</c:v>
                </c:pt>
                <c:pt idx="10">
                  <c:v>Tineidae</c:v>
                </c:pt>
                <c:pt idx="11">
                  <c:v>Tortricidae</c:v>
                </c:pt>
                <c:pt idx="12">
                  <c:v>Cosmopterigidae</c:v>
                </c:pt>
                <c:pt idx="13">
                  <c:v>Gelechiidae</c:v>
                </c:pt>
                <c:pt idx="14">
                  <c:v>Hepialidae</c:v>
                </c:pt>
                <c:pt idx="15">
                  <c:v>Psychidae</c:v>
                </c:pt>
                <c:pt idx="16">
                  <c:v>Blasticotomidae</c:v>
                </c:pt>
                <c:pt idx="17">
                  <c:v>Tenthredinidae</c:v>
                </c:pt>
              </c:strCache>
            </c:strRef>
          </c:cat>
          <c:val>
            <c:numRef>
              <c:f>Sheet1!$C$2:$C$19</c:f>
              <c:numCache>
                <c:formatCode>General</c:formatCode>
                <c:ptCount val="18"/>
                <c:pt idx="0">
                  <c:v>26</c:v>
                </c:pt>
                <c:pt idx="1">
                  <c:v>18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15</c:v>
                </c:pt>
                <c:pt idx="6">
                  <c:v>13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13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cat>
            <c:strRef>
              <c:f>Sheet1!$B$2:$B$19</c:f>
              <c:strCache>
                <c:ptCount val="18"/>
                <c:pt idx="0">
                  <c:v>Agromyzidae</c:v>
                </c:pt>
                <c:pt idx="1">
                  <c:v>Anthomyiidae</c:v>
                </c:pt>
                <c:pt idx="2">
                  <c:v>Drosophilidae</c:v>
                </c:pt>
                <c:pt idx="3">
                  <c:v>Chironomidae</c:v>
                </c:pt>
                <c:pt idx="4">
                  <c:v>Pallopteridae</c:v>
                </c:pt>
                <c:pt idx="5">
                  <c:v>Buprestidae</c:v>
                </c:pt>
                <c:pt idx="6">
                  <c:v>Chrysomelidae</c:v>
                </c:pt>
                <c:pt idx="7">
                  <c:v>Curculionidae</c:v>
                </c:pt>
                <c:pt idx="8">
                  <c:v>Crambidae</c:v>
                </c:pt>
                <c:pt idx="9">
                  <c:v>Noctuidae</c:v>
                </c:pt>
                <c:pt idx="10">
                  <c:v>Tineidae</c:v>
                </c:pt>
                <c:pt idx="11">
                  <c:v>Tortricidae</c:v>
                </c:pt>
                <c:pt idx="12">
                  <c:v>Cosmopterigidae</c:v>
                </c:pt>
                <c:pt idx="13">
                  <c:v>Gelechiidae</c:v>
                </c:pt>
                <c:pt idx="14">
                  <c:v>Hepialidae</c:v>
                </c:pt>
                <c:pt idx="15">
                  <c:v>Psychidae</c:v>
                </c:pt>
                <c:pt idx="16">
                  <c:v>Blasticotomidae</c:v>
                </c:pt>
                <c:pt idx="17">
                  <c:v>Tenthredinidae</c:v>
                </c:pt>
              </c:strCache>
            </c:strRef>
          </c:cat>
          <c:val>
            <c:numRef>
              <c:f>Sheet1!$D$2:$D$19</c:f>
              <c:numCache>
                <c:formatCode>0.00%</c:formatCode>
                <c:ptCount val="18"/>
                <c:pt idx="0">
                  <c:v>0.203125</c:v>
                </c:pt>
                <c:pt idx="1">
                  <c:v>0.140625</c:v>
                </c:pt>
                <c:pt idx="2">
                  <c:v>3.90625E-2</c:v>
                </c:pt>
                <c:pt idx="3">
                  <c:v>7.8125E-3</c:v>
                </c:pt>
                <c:pt idx="4">
                  <c:v>7.8125E-3</c:v>
                </c:pt>
                <c:pt idx="5">
                  <c:v>0.1171875</c:v>
                </c:pt>
                <c:pt idx="6">
                  <c:v>0.1015625</c:v>
                </c:pt>
                <c:pt idx="7">
                  <c:v>3.90625E-2</c:v>
                </c:pt>
                <c:pt idx="8">
                  <c:v>5.46875E-2</c:v>
                </c:pt>
                <c:pt idx="9">
                  <c:v>5.46875E-2</c:v>
                </c:pt>
                <c:pt idx="10">
                  <c:v>3.125E-2</c:v>
                </c:pt>
                <c:pt idx="11">
                  <c:v>2.34375E-2</c:v>
                </c:pt>
                <c:pt idx="12">
                  <c:v>1.5625E-2</c:v>
                </c:pt>
                <c:pt idx="13">
                  <c:v>1.5625E-2</c:v>
                </c:pt>
                <c:pt idx="14">
                  <c:v>1.5625E-2</c:v>
                </c:pt>
                <c:pt idx="15">
                  <c:v>7.8125E-3</c:v>
                </c:pt>
                <c:pt idx="16">
                  <c:v>0.1015625</c:v>
                </c:pt>
                <c:pt idx="17">
                  <c:v>2.34375E-2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</xdr:row>
      <xdr:rowOff>133350</xdr:rowOff>
    </xdr:from>
    <xdr:to>
      <xdr:col>16</xdr:col>
      <xdr:colOff>495301</xdr:colOff>
      <xdr:row>25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0.80464</cdr:x>
      <cdr:y>0.02271</cdr:y>
    </cdr:from>
    <cdr:to>
      <cdr:x>0.83488</cdr:x>
      <cdr:y>0.04909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5717512" y="98425"/>
          <a:ext cx="214864" cy="11431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zh-CN"/>
        </a:p>
      </cdr:txBody>
    </cdr:sp>
  </cdr:relSizeAnchor>
  <cdr:relSizeAnchor xmlns:cdr="http://schemas.openxmlformats.org/drawingml/2006/chartDrawing">
    <cdr:from>
      <cdr:x>0.80596</cdr:x>
      <cdr:y>0.07985</cdr:y>
    </cdr:from>
    <cdr:to>
      <cdr:x>0.8362</cdr:x>
      <cdr:y>0.10623</cdr:y>
    </cdr:to>
    <cdr:sp macro="" textlink="">
      <cdr:nvSpPr>
        <cdr:cNvPr id="3" name="矩形 2"/>
        <cdr:cNvSpPr/>
      </cdr:nvSpPr>
      <cdr:spPr>
        <a:xfrm xmlns:a="http://schemas.openxmlformats.org/drawingml/2006/main">
          <a:off x="5726849" y="346075"/>
          <a:ext cx="214865" cy="11431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zh-CN"/>
        </a:p>
      </cdr:txBody>
    </cdr:sp>
  </cdr:relSizeAnchor>
  <cdr:relSizeAnchor xmlns:cdr="http://schemas.openxmlformats.org/drawingml/2006/chartDrawing">
    <cdr:from>
      <cdr:x>0.80459</cdr:x>
      <cdr:y>0.14139</cdr:y>
    </cdr:from>
    <cdr:to>
      <cdr:x>0.83483</cdr:x>
      <cdr:y>0.16777</cdr:y>
    </cdr:to>
    <cdr:sp macro="" textlink="">
      <cdr:nvSpPr>
        <cdr:cNvPr id="4" name="矩形 3"/>
        <cdr:cNvSpPr/>
      </cdr:nvSpPr>
      <cdr:spPr>
        <a:xfrm xmlns:a="http://schemas.openxmlformats.org/drawingml/2006/main">
          <a:off x="5717136" y="612775"/>
          <a:ext cx="214865" cy="114315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zh-CN"/>
        </a:p>
      </cdr:txBody>
    </cdr:sp>
  </cdr:relSizeAnchor>
  <cdr:relSizeAnchor xmlns:cdr="http://schemas.openxmlformats.org/drawingml/2006/chartDrawing">
    <cdr:from>
      <cdr:x>0.80593</cdr:x>
      <cdr:y>0.19634</cdr:y>
    </cdr:from>
    <cdr:to>
      <cdr:x>0.83617</cdr:x>
      <cdr:y>0.22271</cdr:y>
    </cdr:to>
    <cdr:sp macro="" textlink="">
      <cdr:nvSpPr>
        <cdr:cNvPr id="5" name="矩形 4"/>
        <cdr:cNvSpPr/>
      </cdr:nvSpPr>
      <cdr:spPr>
        <a:xfrm xmlns:a="http://schemas.openxmlformats.org/drawingml/2006/main">
          <a:off x="5726661" y="850900"/>
          <a:ext cx="214865" cy="114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zh-CN"/>
        </a:p>
      </cdr:txBody>
    </cdr:sp>
  </cdr:relSizeAnchor>
  <cdr:relSizeAnchor xmlns:cdr="http://schemas.openxmlformats.org/drawingml/2006/chartDrawing">
    <cdr:from>
      <cdr:x>0.83905</cdr:x>
      <cdr:y>0.00659</cdr:y>
    </cdr:from>
    <cdr:to>
      <cdr:x>0.93628</cdr:x>
      <cdr:y>0.05714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961970" y="28575"/>
          <a:ext cx="690916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>
              <a:latin typeface="Times New Roman" pitchFamily="18" charset="0"/>
              <a:cs typeface="Times New Roman" pitchFamily="18" charset="0"/>
            </a:rPr>
            <a:t>Diptera</a:t>
          </a:r>
          <a:endParaRPr lang="zh-CN" altLang="en-US" sz="11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0.8415</cdr:x>
      <cdr:y>0.11832</cdr:y>
    </cdr:from>
    <cdr:to>
      <cdr:x>0.99394</cdr:x>
      <cdr:y>0.19084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845064" y="502657"/>
          <a:ext cx="1240001" cy="308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>
              <a:latin typeface="Times New Roman" pitchFamily="18" charset="0"/>
              <a:cs typeface="Times New Roman" pitchFamily="18" charset="0"/>
            </a:rPr>
            <a:t>Lepidoptera</a:t>
          </a:r>
          <a:endParaRPr lang="zh-CN" altLang="en-US" sz="11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0.83782</cdr:x>
      <cdr:y>0.06278</cdr:y>
    </cdr:from>
    <cdr:to>
      <cdr:x>0.9574</cdr:x>
      <cdr:y>0.18145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815114" y="266700"/>
          <a:ext cx="972706" cy="504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>
              <a:latin typeface="Times New Roman" pitchFamily="18" charset="0"/>
              <a:cs typeface="Times New Roman" pitchFamily="18" charset="0"/>
            </a:rPr>
            <a:t>Coleoptera</a:t>
          </a:r>
          <a:endParaRPr lang="zh-CN" altLang="en-US" sz="11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0.83985</cdr:x>
      <cdr:y>0.17436</cdr:y>
    </cdr:from>
    <cdr:to>
      <cdr:x>0.99196</cdr:x>
      <cdr:y>0.26007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967680" y="755650"/>
          <a:ext cx="1080820" cy="371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>
              <a:latin typeface="Times New Roman" pitchFamily="18" charset="0"/>
              <a:cs typeface="Times New Roman" pitchFamily="18" charset="0"/>
            </a:rPr>
            <a:t>Hymenoptera</a:t>
          </a:r>
          <a:endParaRPr lang="zh-CN" alt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D22" sqref="D22"/>
    </sheetView>
  </sheetViews>
  <sheetFormatPr defaultRowHeight="15" x14ac:dyDescent="0.25"/>
  <cols>
    <col min="1" max="1" width="12.5" style="3" customWidth="1"/>
    <col min="2" max="2" width="14.75" style="3" customWidth="1"/>
    <col min="3" max="3" width="12" style="3" customWidth="1"/>
    <col min="4" max="4" width="14.75" style="3" customWidth="1"/>
    <col min="5" max="6" width="9" style="3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2">
        <v>26</v>
      </c>
      <c r="D2" s="4">
        <f>C2/C20</f>
        <v>0.203125</v>
      </c>
    </row>
    <row r="3" spans="1:4" x14ac:dyDescent="0.25">
      <c r="A3" s="2" t="s">
        <v>4</v>
      </c>
      <c r="B3" s="2" t="s">
        <v>6</v>
      </c>
      <c r="C3" s="2">
        <v>18</v>
      </c>
      <c r="D3" s="4">
        <f>C3/C20</f>
        <v>0.140625</v>
      </c>
    </row>
    <row r="4" spans="1:4" x14ac:dyDescent="0.25">
      <c r="A4" s="2" t="s">
        <v>4</v>
      </c>
      <c r="B4" s="2" t="s">
        <v>7</v>
      </c>
      <c r="C4" s="2">
        <v>5</v>
      </c>
      <c r="D4" s="4">
        <f>C4/C20</f>
        <v>3.90625E-2</v>
      </c>
    </row>
    <row r="5" spans="1:4" x14ac:dyDescent="0.25">
      <c r="A5" s="2" t="s">
        <v>4</v>
      </c>
      <c r="B5" s="2" t="s">
        <v>9</v>
      </c>
      <c r="C5" s="2">
        <v>1</v>
      </c>
      <c r="D5" s="4">
        <f>C5/C20</f>
        <v>7.8125E-3</v>
      </c>
    </row>
    <row r="6" spans="1:4" x14ac:dyDescent="0.25">
      <c r="A6" s="2" t="s">
        <v>4</v>
      </c>
      <c r="B6" s="2" t="s">
        <v>8</v>
      </c>
      <c r="C6" s="2">
        <v>1</v>
      </c>
      <c r="D6" s="4">
        <f>C6/C20</f>
        <v>7.8125E-3</v>
      </c>
    </row>
    <row r="7" spans="1:4" x14ac:dyDescent="0.25">
      <c r="A7" s="2" t="s">
        <v>18</v>
      </c>
      <c r="B7" s="2" t="s">
        <v>19</v>
      </c>
      <c r="C7" s="2">
        <v>15</v>
      </c>
      <c r="D7" s="4">
        <f>C7/C20</f>
        <v>0.1171875</v>
      </c>
    </row>
    <row r="8" spans="1:4" x14ac:dyDescent="0.25">
      <c r="A8" s="2" t="s">
        <v>18</v>
      </c>
      <c r="B8" s="2" t="s">
        <v>20</v>
      </c>
      <c r="C8" s="2">
        <v>13</v>
      </c>
      <c r="D8" s="4">
        <f>C8/C20</f>
        <v>0.1015625</v>
      </c>
    </row>
    <row r="9" spans="1:4" x14ac:dyDescent="0.25">
      <c r="A9" s="2" t="s">
        <v>18</v>
      </c>
      <c r="B9" s="2" t="s">
        <v>21</v>
      </c>
      <c r="C9" s="2">
        <v>5</v>
      </c>
      <c r="D9" s="4">
        <f>C9/C20</f>
        <v>3.90625E-2</v>
      </c>
    </row>
    <row r="10" spans="1:4" x14ac:dyDescent="0.25">
      <c r="A10" s="2" t="s">
        <v>10</v>
      </c>
      <c r="B10" s="2" t="s">
        <v>11</v>
      </c>
      <c r="C10" s="2">
        <v>7</v>
      </c>
      <c r="D10" s="4">
        <f>C10/C20</f>
        <v>5.46875E-2</v>
      </c>
    </row>
    <row r="11" spans="1:4" x14ac:dyDescent="0.25">
      <c r="A11" s="2" t="s">
        <v>10</v>
      </c>
      <c r="B11" s="2" t="s">
        <v>12</v>
      </c>
      <c r="C11" s="2">
        <v>7</v>
      </c>
      <c r="D11" s="4">
        <f>C11/C20</f>
        <v>5.46875E-2</v>
      </c>
    </row>
    <row r="12" spans="1:4" x14ac:dyDescent="0.25">
      <c r="A12" s="2" t="s">
        <v>10</v>
      </c>
      <c r="B12" s="2" t="s">
        <v>13</v>
      </c>
      <c r="C12" s="2">
        <v>4</v>
      </c>
      <c r="D12" s="4">
        <f>C12/C20</f>
        <v>3.125E-2</v>
      </c>
    </row>
    <row r="13" spans="1:4" x14ac:dyDescent="0.25">
      <c r="A13" s="2" t="s">
        <v>10</v>
      </c>
      <c r="B13" s="2" t="s">
        <v>14</v>
      </c>
      <c r="C13" s="2">
        <v>3</v>
      </c>
      <c r="D13" s="4">
        <f>C13/C20</f>
        <v>2.34375E-2</v>
      </c>
    </row>
    <row r="14" spans="1:4" x14ac:dyDescent="0.25">
      <c r="A14" s="2" t="s">
        <v>10</v>
      </c>
      <c r="B14" s="2" t="s">
        <v>15</v>
      </c>
      <c r="C14" s="2">
        <v>2</v>
      </c>
      <c r="D14" s="4">
        <f>C14/C20</f>
        <v>1.5625E-2</v>
      </c>
    </row>
    <row r="15" spans="1:4" x14ac:dyDescent="0.25">
      <c r="A15" s="2" t="s">
        <v>10</v>
      </c>
      <c r="B15" s="2" t="s">
        <v>16</v>
      </c>
      <c r="C15" s="2">
        <v>2</v>
      </c>
      <c r="D15" s="4">
        <f>C15/C20</f>
        <v>1.5625E-2</v>
      </c>
    </row>
    <row r="16" spans="1:4" x14ac:dyDescent="0.25">
      <c r="A16" s="2" t="s">
        <v>10</v>
      </c>
      <c r="B16" s="2" t="s">
        <v>26</v>
      </c>
      <c r="C16" s="2">
        <v>2</v>
      </c>
      <c r="D16" s="4">
        <f>C16/C20</f>
        <v>1.5625E-2</v>
      </c>
    </row>
    <row r="17" spans="1:4" x14ac:dyDescent="0.25">
      <c r="A17" s="2" t="s">
        <v>10</v>
      </c>
      <c r="B17" s="2" t="s">
        <v>17</v>
      </c>
      <c r="C17" s="2">
        <v>1</v>
      </c>
      <c r="D17" s="4">
        <f>C17/C20</f>
        <v>7.8125E-3</v>
      </c>
    </row>
    <row r="18" spans="1:4" x14ac:dyDescent="0.25">
      <c r="A18" s="2" t="s">
        <v>22</v>
      </c>
      <c r="B18" s="2" t="s">
        <v>23</v>
      </c>
      <c r="C18" s="2">
        <v>13</v>
      </c>
      <c r="D18" s="4">
        <f>C18/C20</f>
        <v>0.1015625</v>
      </c>
    </row>
    <row r="19" spans="1:4" x14ac:dyDescent="0.25">
      <c r="A19" s="2" t="s">
        <v>22</v>
      </c>
      <c r="B19" s="2" t="s">
        <v>24</v>
      </c>
      <c r="C19" s="2">
        <v>3</v>
      </c>
      <c r="D19" s="4">
        <f>C19/C20</f>
        <v>2.34375E-2</v>
      </c>
    </row>
    <row r="20" spans="1:4" x14ac:dyDescent="0.25">
      <c r="A20" s="2" t="s">
        <v>25</v>
      </c>
      <c r="C20" s="1">
        <f>SUM(C2:C19)</f>
        <v>128</v>
      </c>
      <c r="D20" s="4">
        <f>C20/C20</f>
        <v>1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2021-03-20T08:21:12Z</dcterms:modified>
</cp:coreProperties>
</file>